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Ragioneria\SITUAZIONE DEBITORIA CASIRATE GAS e CASIRATE GAS 2\GESTIONE  DELLE RETI\PUBBLICAZIONI SUL SITO\TARIFFE 4 TRIMESTRE 2022\"/>
    </mc:Choice>
  </mc:AlternateContent>
  <xr:revisionPtr revIDLastSave="0" documentId="13_ncr:1_{4F4A5323-A39B-422C-99D5-EAA26C765E3D}" xr6:coauthVersionLast="47" xr6:coauthVersionMax="47" xr10:uidLastSave="{00000000-0000-0000-0000-000000000000}"/>
  <bookViews>
    <workbookView xWindow="-120" yWindow="-120" windowWidth="29040" windowHeight="15840" xr2:uid="{00000000-000D-0000-FFFF-FFFF00000000}"/>
  </bookViews>
  <sheets>
    <sheet name="Foglio1" sheetId="1" r:id="rId1"/>
  </sheets>
  <definedNames>
    <definedName name="_xlnm.Print_Area" localSheetId="0">Foglio1!$A$1:$S$112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0" i="1" l="1"/>
  <c r="B91" i="1" s="1"/>
  <c r="B92" i="1" s="1"/>
  <c r="B93" i="1" s="1"/>
  <c r="B94" i="1" s="1"/>
  <c r="B95" i="1" s="1"/>
  <c r="B96" i="1" s="1"/>
  <c r="B20" i="1"/>
  <c r="B21" i="1" s="1"/>
  <c r="B22" i="1" s="1"/>
  <c r="B23" i="1" s="1"/>
  <c r="B24" i="1" s="1"/>
  <c r="B25" i="1" s="1"/>
  <c r="B2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CONSULTINGAS 03</author>
  </authors>
  <commentList>
    <comment ref="L16" authorId="0" shapeId="0" xr:uid="{A3C01C78-D591-40CE-9667-70463BF17180}">
      <text>
        <r>
          <rPr>
            <b/>
            <sz val="9"/>
            <color indexed="81"/>
            <rFont val="Tahoma"/>
            <family val="2"/>
          </rPr>
          <t>CONSULTINGAS 03:</t>
        </r>
        <r>
          <rPr>
            <sz val="9"/>
            <color indexed="81"/>
            <rFont val="Tahoma"/>
            <family val="2"/>
          </rPr>
          <t xml:space="preserve">
</t>
        </r>
        <r>
          <rPr>
            <sz val="11"/>
            <color indexed="81"/>
            <rFont val="Tahoma"/>
            <family val="2"/>
          </rPr>
          <t>la Del. 462/2022 conferma i valori della Del. 396/2021</t>
        </r>
      </text>
    </comment>
    <comment ref="L86" authorId="0" shapeId="0" xr:uid="{1097820B-A2C8-4C33-9B9E-087F40E7F080}">
      <text>
        <r>
          <rPr>
            <b/>
            <sz val="9"/>
            <color indexed="81"/>
            <rFont val="Tahoma"/>
            <family val="2"/>
          </rPr>
          <t>CONSULTINGAS 03:</t>
        </r>
        <r>
          <rPr>
            <sz val="9"/>
            <color indexed="81"/>
            <rFont val="Tahoma"/>
            <family val="2"/>
          </rPr>
          <t xml:space="preserve">
la Del. 295/2022 conferma i valori della Del. 396/2021</t>
        </r>
      </text>
    </comment>
  </commentList>
</comments>
</file>

<file path=xl/sharedStrings.xml><?xml version="1.0" encoding="utf-8"?>
<sst xmlns="http://schemas.openxmlformats.org/spreadsheetml/2006/main" count="206" uniqueCount="100">
  <si>
    <t>AMBITO NORD-ORIENTALE</t>
  </si>
  <si>
    <t>DATA DI VALIDITA':</t>
  </si>
  <si>
    <t>scaglioni di consumo</t>
  </si>
  <si>
    <t>Scaglione</t>
  </si>
  <si>
    <t>da Smc/anno</t>
  </si>
  <si>
    <t>a Smc/anno</t>
  </si>
  <si>
    <t>GS</t>
  </si>
  <si>
    <t>RE</t>
  </si>
  <si>
    <t>RS</t>
  </si>
  <si>
    <t>UG1</t>
  </si>
  <si>
    <t>(centesimi di euro/smc)</t>
  </si>
  <si>
    <t>infinito</t>
  </si>
  <si>
    <r>
      <rPr>
        <sz val="11"/>
        <rFont val="Symbol"/>
        <family val="1"/>
        <charset val="2"/>
      </rPr>
      <t>t</t>
    </r>
    <r>
      <rPr>
        <vertAlign val="subscript"/>
        <sz val="11"/>
        <rFont val="Times New Roman"/>
        <family val="1"/>
      </rPr>
      <t>1</t>
    </r>
    <r>
      <rPr>
        <sz val="11"/>
        <rFont val="Times New Roman"/>
        <family val="1"/>
      </rPr>
      <t xml:space="preserve"> (dis)</t>
    </r>
  </si>
  <si>
    <r>
      <rPr>
        <sz val="11"/>
        <rFont val="Symbol"/>
        <family val="1"/>
        <charset val="2"/>
      </rPr>
      <t>t</t>
    </r>
    <r>
      <rPr>
        <vertAlign val="subscript"/>
        <sz val="11"/>
        <rFont val="Times New Roman"/>
        <family val="1"/>
      </rPr>
      <t>1</t>
    </r>
    <r>
      <rPr>
        <sz val="11"/>
        <rFont val="Times New Roman"/>
        <family val="1"/>
      </rPr>
      <t xml:space="preserve"> (mis) </t>
    </r>
  </si>
  <si>
    <r>
      <rPr>
        <sz val="11"/>
        <rFont val="Symbol"/>
        <family val="1"/>
        <charset val="2"/>
      </rPr>
      <t>t</t>
    </r>
    <r>
      <rPr>
        <vertAlign val="subscript"/>
        <sz val="11"/>
        <rFont val="Times New Roman"/>
        <family val="1"/>
      </rPr>
      <t>1</t>
    </r>
    <r>
      <rPr>
        <sz val="11"/>
        <rFont val="Times New Roman"/>
        <family val="1"/>
      </rPr>
      <t xml:space="preserve"> (cot)</t>
    </r>
  </si>
  <si>
    <t>ST</t>
  </si>
  <si>
    <t>VR</t>
  </si>
  <si>
    <t>CLASSE DEL MISURATORE</t>
  </si>
  <si>
    <t>€/PDR/anno</t>
  </si>
  <si>
    <t>da G4   a  G6   (euro/PDR)</t>
  </si>
  <si>
    <t>da G10 a G40 (euro/PDR)</t>
  </si>
  <si>
    <t>oltre        G40 (euro/PDR)</t>
  </si>
  <si>
    <t>COMPONENTE TARIFFARIA COL CANONI COMUNALI:</t>
  </si>
  <si>
    <t>LEGENDA:</t>
  </si>
  <si>
    <t xml:space="preserve"> componente  </t>
  </si>
  <si>
    <t xml:space="preserve"> espressa in:  </t>
  </si>
  <si>
    <t xml:space="preserve"> destinata a:  </t>
  </si>
  <si>
    <r>
      <rPr>
        <sz val="14"/>
        <rFont val="Symbol"/>
        <family val="1"/>
        <charset val="2"/>
      </rPr>
      <t>t</t>
    </r>
    <r>
      <rPr>
        <vertAlign val="subscript"/>
        <sz val="14"/>
        <rFont val="Times New Roman"/>
        <family val="1"/>
      </rPr>
      <t>1</t>
    </r>
    <r>
      <rPr>
        <sz val="14"/>
        <rFont val="Times New Roman"/>
        <family val="1"/>
      </rPr>
      <t xml:space="preserve"> </t>
    </r>
  </si>
  <si>
    <r>
      <rPr>
        <sz val="12"/>
        <rFont val="Symbol"/>
        <family val="1"/>
        <charset val="2"/>
      </rPr>
      <t>t</t>
    </r>
    <r>
      <rPr>
        <vertAlign val="subscript"/>
        <sz val="12"/>
        <rFont val="Times New Roman"/>
        <family val="1"/>
      </rPr>
      <t>1</t>
    </r>
    <r>
      <rPr>
        <sz val="12"/>
        <rFont val="Times New Roman"/>
        <family val="1"/>
      </rPr>
      <t xml:space="preserve"> (dis)</t>
    </r>
  </si>
  <si>
    <t xml:space="preserve"> Euro / pdr  </t>
  </si>
  <si>
    <t xml:space="preserve"> Copertura di una quota parte dei costi di capitale relativi al servizio di distribuzione  </t>
  </si>
  <si>
    <r>
      <rPr>
        <sz val="12"/>
        <rFont val="Symbol"/>
        <family val="1"/>
        <charset val="2"/>
      </rPr>
      <t>t</t>
    </r>
    <r>
      <rPr>
        <vertAlign val="subscript"/>
        <sz val="12"/>
        <rFont val="Times New Roman"/>
        <family val="1"/>
      </rPr>
      <t>1</t>
    </r>
    <r>
      <rPr>
        <sz val="12"/>
        <rFont val="Times New Roman"/>
        <family val="1"/>
      </rPr>
      <t xml:space="preserve"> (mis) </t>
    </r>
  </si>
  <si>
    <t xml:space="preserve"> Copertura dei costi operativi e di capitale relativi al servizio di misura  </t>
  </si>
  <si>
    <r>
      <rPr>
        <sz val="12"/>
        <rFont val="Symbol"/>
        <family val="1"/>
        <charset val="2"/>
      </rPr>
      <t>t</t>
    </r>
    <r>
      <rPr>
        <vertAlign val="subscript"/>
        <sz val="12"/>
        <rFont val="Times New Roman"/>
        <family val="1"/>
      </rPr>
      <t>1</t>
    </r>
    <r>
      <rPr>
        <sz val="12"/>
        <rFont val="Times New Roman"/>
        <family val="1"/>
      </rPr>
      <t xml:space="preserve"> (cot)</t>
    </r>
  </si>
  <si>
    <t xml:space="preserve"> Copertura dei costi del servizio di commercializzazione  </t>
  </si>
  <si>
    <r>
      <rPr>
        <sz val="14"/>
        <color indexed="8"/>
        <rFont val="Symbol"/>
        <family val="1"/>
        <charset val="2"/>
      </rPr>
      <t>t</t>
    </r>
    <r>
      <rPr>
        <vertAlign val="subscript"/>
        <sz val="14"/>
        <color indexed="8"/>
        <rFont val="Times New Roman"/>
        <family val="1"/>
      </rPr>
      <t>3</t>
    </r>
    <r>
      <rPr>
        <sz val="14"/>
        <color indexed="8"/>
        <rFont val="Times New Roman"/>
        <family val="1"/>
      </rPr>
      <t xml:space="preserve"> </t>
    </r>
  </si>
  <si>
    <r>
      <rPr>
        <sz val="12"/>
        <color indexed="8"/>
        <rFont val="Symbol"/>
        <family val="1"/>
        <charset val="2"/>
      </rPr>
      <t>t</t>
    </r>
    <r>
      <rPr>
        <vertAlign val="subscript"/>
        <sz val="12"/>
        <color indexed="8"/>
        <rFont val="Times New Roman"/>
        <family val="1"/>
      </rPr>
      <t>3</t>
    </r>
    <r>
      <rPr>
        <sz val="12"/>
        <color indexed="8"/>
        <rFont val="Times New Roman"/>
        <family val="1"/>
      </rPr>
      <t xml:space="preserve"> (dis)</t>
    </r>
  </si>
  <si>
    <t xml:space="preserve"> Euro cent / smc  </t>
  </si>
  <si>
    <r>
      <rPr>
        <sz val="12"/>
        <rFont val="Calibri"/>
        <family val="2"/>
        <scheme val="minor"/>
      </rPr>
      <t xml:space="preserve"> Copertura dei costi operativi e della quota parte dei costi di capitale del servizio di distribuzione che non trovano copertura dalla componente</t>
    </r>
    <r>
      <rPr>
        <sz val="12"/>
        <rFont val="Times New Roman"/>
        <family val="1"/>
      </rPr>
      <t xml:space="preserve"> </t>
    </r>
    <r>
      <rPr>
        <sz val="12"/>
        <rFont val="Symbol"/>
        <family val="1"/>
        <charset val="2"/>
      </rPr>
      <t>t</t>
    </r>
    <r>
      <rPr>
        <vertAlign val="subscript"/>
        <sz val="12"/>
        <rFont val="Times New Roman"/>
        <family val="1"/>
      </rPr>
      <t>1</t>
    </r>
    <r>
      <rPr>
        <sz val="12"/>
        <rFont val="Times New Roman"/>
        <family val="1"/>
      </rPr>
      <t xml:space="preserve"> (dis)</t>
    </r>
  </si>
  <si>
    <t xml:space="preserve"> GS  </t>
  </si>
  <si>
    <t xml:space="preserve"> - </t>
  </si>
  <si>
    <t xml:space="preserve"> Copertura del sistema di compensazione tariffaria per i clienti economicamente disagiati  </t>
  </si>
  <si>
    <t xml:space="preserve"> RE  </t>
  </si>
  <si>
    <t xml:space="preserve"> Copertura degli oneri che gravano sul fondo risparmio energetico fonti rinnovabili, fondo reti di teleriscaldamento e conto sviluppo tecnologico e industriale  </t>
  </si>
  <si>
    <t xml:space="preserve"> RS  </t>
  </si>
  <si>
    <t xml:space="preserve"> Copertura degli oneri gravanti sul conto per la qualita dei servizi gas  </t>
  </si>
  <si>
    <t xml:space="preserve"> UG1  </t>
  </si>
  <si>
    <t xml:space="preserve"> Copertura di eventuali squilibri dei sistemi di perequazione e a copertura di eventuali conguagli  </t>
  </si>
  <si>
    <t xml:space="preserve"> UG2  </t>
  </si>
  <si>
    <t xml:space="preserve"> Euro / pdr - Euro cent / smc  </t>
  </si>
  <si>
    <t xml:space="preserve"> Compensazione dei costi di commercializzazione della vendita al dettaglio  </t>
  </si>
  <si>
    <t xml:space="preserve"> UG3  </t>
  </si>
  <si>
    <t xml:space="preserve"> Copertura degli oneri connessi all'intervento di interruzione  </t>
  </si>
  <si>
    <t xml:space="preserve"> Copertura degli oneri connessi agli eventuali squilibri dei saldi dei meccanismi perequativi specifici per il Fornitore di default, nonché degli oneri della morosita sostenuti dai Fornitore di ultima istanza, limitatamente ai clienti finali non disalimentabili  </t>
  </si>
  <si>
    <t xml:space="preserve"> Individuazione di un'apposita componente che alimenti il conto oneri per il servizio dei fornitori transitori sulla rete di trasporto  </t>
  </si>
  <si>
    <t xml:space="preserve"> ST  </t>
  </si>
  <si>
    <t xml:space="preserve"> Sconto tariffario di gara di cui allfarticolo 13 del decreto 12 novembre 2011  </t>
  </si>
  <si>
    <t xml:space="preserve"> VR  </t>
  </si>
  <si>
    <t xml:space="preserve"> Copertura della differenza tra VIR e RAB  </t>
  </si>
  <si>
    <t>* Applicabile ai clienti con consumi fino a 200.000 Smc/anno</t>
  </si>
  <si>
    <t>n.a</t>
  </si>
  <si>
    <t>TARIFFE OBBLIGATORIE DI DISTRIBUZIONE  GAS</t>
  </si>
  <si>
    <r>
      <rPr>
        <sz val="11"/>
        <rFont val="Symbol"/>
        <family val="1"/>
        <charset val="2"/>
      </rPr>
      <t>t</t>
    </r>
    <r>
      <rPr>
        <vertAlign val="subscript"/>
        <sz val="11"/>
        <rFont val="Times New Roman"/>
        <family val="1"/>
      </rPr>
      <t>3</t>
    </r>
    <r>
      <rPr>
        <sz val="11"/>
        <rFont val="Times New Roman"/>
        <family val="1"/>
      </rPr>
      <t xml:space="preserve"> (dis)</t>
    </r>
  </si>
  <si>
    <r>
      <t>UG</t>
    </r>
    <r>
      <rPr>
        <vertAlign val="subscript"/>
        <sz val="11"/>
        <rFont val="Calibri"/>
        <family val="2"/>
        <scheme val="minor"/>
      </rPr>
      <t>2c</t>
    </r>
  </si>
  <si>
    <r>
      <t>UG</t>
    </r>
    <r>
      <rPr>
        <vertAlign val="subscript"/>
        <sz val="11"/>
        <rFont val="Calibri"/>
        <family val="2"/>
        <scheme val="minor"/>
      </rPr>
      <t xml:space="preserve">2k </t>
    </r>
    <r>
      <rPr>
        <sz val="11"/>
        <rFont val="Calibri"/>
        <family val="2"/>
        <scheme val="minor"/>
      </rPr>
      <t>(*)</t>
    </r>
  </si>
  <si>
    <r>
      <t>UG</t>
    </r>
    <r>
      <rPr>
        <vertAlign val="subscript"/>
        <sz val="11"/>
        <rFont val="Calibri"/>
        <family val="2"/>
        <scheme val="minor"/>
      </rPr>
      <t>3INT</t>
    </r>
  </si>
  <si>
    <r>
      <t>UG</t>
    </r>
    <r>
      <rPr>
        <vertAlign val="subscript"/>
        <sz val="11"/>
        <rFont val="Calibri"/>
        <family val="2"/>
        <scheme val="minor"/>
      </rPr>
      <t>3UI</t>
    </r>
  </si>
  <si>
    <r>
      <t>UG</t>
    </r>
    <r>
      <rPr>
        <vertAlign val="subscript"/>
        <sz val="11"/>
        <rFont val="Calibri"/>
        <family val="2"/>
        <scheme val="minor"/>
      </rPr>
      <t>3FT</t>
    </r>
  </si>
  <si>
    <r>
      <t>UG</t>
    </r>
    <r>
      <rPr>
        <vertAlign val="subscript"/>
        <sz val="11"/>
        <rFont val="Calibri"/>
        <family val="2"/>
        <scheme val="minor"/>
      </rPr>
      <t xml:space="preserve">2k </t>
    </r>
  </si>
  <si>
    <t>** Applicabile ai clienti con consumi superiori a 200.000 Smc/anno</t>
  </si>
  <si>
    <r>
      <t>UG</t>
    </r>
    <r>
      <rPr>
        <vertAlign val="subscript"/>
        <sz val="11"/>
        <rFont val="Calibri"/>
        <family val="2"/>
        <scheme val="minor"/>
      </rPr>
      <t xml:space="preserve">2k </t>
    </r>
    <r>
      <rPr>
        <sz val="11"/>
        <rFont val="Calibri"/>
        <family val="2"/>
        <scheme val="minor"/>
      </rPr>
      <t>(**)</t>
    </r>
  </si>
  <si>
    <t>Del. 620/2021/R/GAS</t>
  </si>
  <si>
    <t>Del. 148/2022/R/GAS</t>
  </si>
  <si>
    <r>
      <t>UG</t>
    </r>
    <r>
      <rPr>
        <vertAlign val="subscript"/>
        <sz val="11"/>
        <rFont val="Calibri"/>
        <family val="2"/>
        <scheme val="minor"/>
      </rPr>
      <t>2k</t>
    </r>
  </si>
  <si>
    <r>
      <rPr>
        <sz val="12"/>
        <rFont val="Calibri"/>
        <family val="2"/>
        <scheme val="minor"/>
      </rPr>
      <t>UG3</t>
    </r>
    <r>
      <rPr>
        <vertAlign val="subscript"/>
        <sz val="11"/>
        <rFont val="Calibri"/>
        <family val="2"/>
        <scheme val="minor"/>
      </rPr>
      <t>INT</t>
    </r>
    <r>
      <rPr>
        <sz val="11"/>
        <rFont val="Calibri"/>
        <family val="2"/>
        <scheme val="minor"/>
      </rPr>
      <t xml:space="preserve">  </t>
    </r>
  </si>
  <si>
    <r>
      <rPr>
        <sz val="12"/>
        <rFont val="Calibri"/>
        <family val="2"/>
        <scheme val="minor"/>
      </rPr>
      <t xml:space="preserve"> UG3</t>
    </r>
    <r>
      <rPr>
        <sz val="11"/>
        <rFont val="Calibri"/>
        <family val="2"/>
        <scheme val="minor"/>
      </rPr>
      <t xml:space="preserve">UI  </t>
    </r>
  </si>
  <si>
    <r>
      <t xml:space="preserve"> </t>
    </r>
    <r>
      <rPr>
        <sz val="12"/>
        <rFont val="Calibri"/>
        <family val="2"/>
        <scheme val="minor"/>
      </rPr>
      <t>UG3</t>
    </r>
    <r>
      <rPr>
        <vertAlign val="subscript"/>
        <sz val="11"/>
        <rFont val="Calibri"/>
        <family val="2"/>
        <scheme val="minor"/>
      </rPr>
      <t xml:space="preserve">FT </t>
    </r>
    <r>
      <rPr>
        <sz val="11"/>
        <rFont val="Calibri"/>
        <family val="2"/>
        <scheme val="minor"/>
      </rPr>
      <t xml:space="preserve"> </t>
    </r>
  </si>
  <si>
    <r>
      <t>UG</t>
    </r>
    <r>
      <rPr>
        <vertAlign val="subscript"/>
        <sz val="11"/>
        <rFont val="Calibri"/>
        <family val="2"/>
        <scheme val="minor"/>
      </rPr>
      <t>2c</t>
    </r>
    <r>
      <rPr>
        <sz val="11"/>
        <rFont val="Calibri"/>
        <family val="2"/>
        <scheme val="minor"/>
      </rPr>
      <t xml:space="preserve"> (*) parte 1</t>
    </r>
  </si>
  <si>
    <r>
      <t>UG</t>
    </r>
    <r>
      <rPr>
        <vertAlign val="subscript"/>
        <sz val="11"/>
        <rFont val="Calibri"/>
        <family val="2"/>
        <scheme val="minor"/>
      </rPr>
      <t>2c</t>
    </r>
    <r>
      <rPr>
        <sz val="11"/>
        <rFont val="Calibri"/>
        <family val="2"/>
        <scheme val="minor"/>
      </rPr>
      <t xml:space="preserve"> (*) parte 2</t>
    </r>
  </si>
  <si>
    <r>
      <t>UG</t>
    </r>
    <r>
      <rPr>
        <vertAlign val="subscript"/>
        <sz val="11"/>
        <rFont val="Calibri"/>
        <family val="2"/>
        <scheme val="minor"/>
      </rPr>
      <t>2c</t>
    </r>
    <r>
      <rPr>
        <sz val="11"/>
        <rFont val="Calibri"/>
        <family val="2"/>
        <scheme val="minor"/>
      </rPr>
      <t xml:space="preserve"> (**) parte 1</t>
    </r>
  </si>
  <si>
    <r>
      <t>UG</t>
    </r>
    <r>
      <rPr>
        <vertAlign val="subscript"/>
        <sz val="11"/>
        <rFont val="Calibri"/>
        <family val="2"/>
        <scheme val="minor"/>
      </rPr>
      <t>2c</t>
    </r>
    <r>
      <rPr>
        <sz val="11"/>
        <rFont val="Calibri"/>
        <family val="2"/>
        <scheme val="minor"/>
      </rPr>
      <t xml:space="preserve"> (**) parte 2</t>
    </r>
  </si>
  <si>
    <r>
      <t>Del. 144/2022/R/</t>
    </r>
    <r>
      <rPr>
        <sz val="9"/>
        <rFont val="Calibri"/>
        <family val="2"/>
        <scheme val="minor"/>
      </rPr>
      <t>GAS</t>
    </r>
  </si>
  <si>
    <t>DAL  01-07-2022</t>
  </si>
  <si>
    <t>Del. 296/2022/R/GAS</t>
  </si>
  <si>
    <r>
      <t>Del. 295/2022/R/</t>
    </r>
    <r>
      <rPr>
        <sz val="10"/>
        <color rgb="FFFF0000"/>
        <rFont val="Calibri"/>
        <family val="2"/>
        <scheme val="minor"/>
      </rPr>
      <t>COM</t>
    </r>
  </si>
  <si>
    <t>Casirate Gas S.r.l.</t>
  </si>
  <si>
    <t>Sede legale e amministrativa: Viale M. d’Azeglio, 5 - 24040 - Casirate d’Adda (BG)</t>
  </si>
  <si>
    <t>Sede operativa: Via Locatelli, 15 - 24040 - Casirate d’Adda (BG)</t>
  </si>
  <si>
    <t>Tel: +39 347 1299662 | E-mail: segreteria@casirategas.it</t>
  </si>
  <si>
    <t>Pec: casirategas@legalmail.it</t>
  </si>
  <si>
    <t>P.IVA &amp; Reg.Imp. di BG n: 03002550162 | Capitale Sociale 10.000,00 €</t>
  </si>
  <si>
    <t>Casirate Gas S.r.l.non applica alcuna componente tariffaria COL legata al riconoscimento di maggiori oneri derivanti dalla presenza di canoni di concessione.</t>
  </si>
  <si>
    <r>
      <t>UG</t>
    </r>
    <r>
      <rPr>
        <vertAlign val="subscript"/>
        <sz val="11"/>
        <rFont val="Calibri"/>
        <family val="2"/>
        <scheme val="minor"/>
      </rPr>
      <t xml:space="preserve">2c </t>
    </r>
  </si>
  <si>
    <t>DAL  01-10-2022</t>
  </si>
  <si>
    <t>Del. 462/2022/R/COM</t>
  </si>
  <si>
    <t>Comune di Casirate d'Adda</t>
  </si>
  <si>
    <t>Viale M. d’Azeglio, 5 - 24040 - Casirate d’Adda (BG)</t>
  </si>
  <si>
    <t>Tel: 0363 326688 | E-mail: servizio.distribuzione.gas@comune.casirate.bg.it</t>
  </si>
  <si>
    <t>Pec: comune.casirate@halleycert.it</t>
  </si>
  <si>
    <t>P.IVA 00614080166 | C.F. 84002230161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</si>
</sst>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00_-;\-* #,##0.0000_-;_-* &quot;-&quot;??_-;_-@_-"/>
    <numFmt numFmtId="165" formatCode="0.0000"/>
  </numFmts>
  <fonts count="38" x14ac:knownFonts="1">
    <font>
      <sz val="11"/>
      <color theme="1"/>
      <name val="Calibri"/>
      <family val="2"/>
      <scheme val="minor"/>
    </font>
    <font>
      <sz val="11"/>
      <color theme="1"/>
      <name val="Calibri"/>
      <family val="2"/>
      <scheme val="minor"/>
    </font>
    <font>
      <sz val="16"/>
      <color theme="1"/>
      <name val="Calibri"/>
      <family val="2"/>
      <scheme val="minor"/>
    </font>
    <font>
      <sz val="15"/>
      <color theme="1"/>
      <name val="Calibri"/>
      <family val="2"/>
      <scheme val="minor"/>
    </font>
    <font>
      <b/>
      <sz val="12"/>
      <color rgb="FF225482"/>
      <name val="Calibri"/>
      <family val="2"/>
      <scheme val="minor"/>
    </font>
    <font>
      <sz val="10"/>
      <color indexed="8"/>
      <name val="Arial"/>
      <family val="2"/>
    </font>
    <font>
      <sz val="11"/>
      <name val="Times New Roman"/>
      <family val="1"/>
    </font>
    <font>
      <sz val="11"/>
      <name val="Symbol"/>
      <family val="1"/>
      <charset val="2"/>
    </font>
    <font>
      <vertAlign val="subscript"/>
      <sz val="11"/>
      <name val="Times New Roman"/>
      <family val="1"/>
    </font>
    <font>
      <sz val="14"/>
      <color theme="1"/>
      <name val="Calibri"/>
      <family val="2"/>
      <scheme val="minor"/>
    </font>
    <font>
      <b/>
      <i/>
      <sz val="11"/>
      <color theme="1"/>
      <name val="Calibri"/>
      <family val="2"/>
      <scheme val="minor"/>
    </font>
    <font>
      <b/>
      <i/>
      <u/>
      <sz val="11"/>
      <color theme="1"/>
      <name val="Calibri"/>
      <family val="2"/>
      <scheme val="minor"/>
    </font>
    <font>
      <sz val="14"/>
      <name val="Times New Roman"/>
      <family val="1"/>
    </font>
    <font>
      <sz val="14"/>
      <name val="Symbol"/>
      <family val="1"/>
      <charset val="2"/>
    </font>
    <font>
      <vertAlign val="subscript"/>
      <sz val="14"/>
      <name val="Times New Roman"/>
      <family val="1"/>
    </font>
    <font>
      <sz val="12"/>
      <name val="Times New Roman"/>
      <family val="1"/>
    </font>
    <font>
      <sz val="12"/>
      <name val="Symbol"/>
      <family val="1"/>
      <charset val="2"/>
    </font>
    <font>
      <vertAlign val="subscript"/>
      <sz val="12"/>
      <name val="Times New Roman"/>
      <family val="1"/>
    </font>
    <font>
      <sz val="12"/>
      <color theme="1"/>
      <name val="Calibri"/>
      <family val="2"/>
      <scheme val="minor"/>
    </font>
    <font>
      <sz val="14"/>
      <color indexed="8"/>
      <name val="Times New Roman"/>
      <family val="1"/>
    </font>
    <font>
      <sz val="14"/>
      <color indexed="8"/>
      <name val="Symbol"/>
      <family val="1"/>
      <charset val="2"/>
    </font>
    <font>
      <vertAlign val="subscript"/>
      <sz val="14"/>
      <color indexed="8"/>
      <name val="Times New Roman"/>
      <family val="1"/>
    </font>
    <font>
      <sz val="12"/>
      <color indexed="8"/>
      <name val="Times New Roman"/>
      <family val="1"/>
    </font>
    <font>
      <sz val="12"/>
      <color indexed="8"/>
      <name val="Symbol"/>
      <family val="1"/>
      <charset val="2"/>
    </font>
    <font>
      <vertAlign val="subscript"/>
      <sz val="12"/>
      <color indexed="8"/>
      <name val="Times New Roman"/>
      <family val="1"/>
    </font>
    <font>
      <sz val="12"/>
      <name val="Calibri"/>
      <family val="2"/>
      <scheme val="minor"/>
    </font>
    <font>
      <sz val="11"/>
      <color rgb="FFFF0000"/>
      <name val="Calibri"/>
      <family val="2"/>
      <scheme val="minor"/>
    </font>
    <font>
      <b/>
      <i/>
      <sz val="10"/>
      <color theme="1"/>
      <name val="Calibri"/>
      <family val="2"/>
      <scheme val="minor"/>
    </font>
    <font>
      <b/>
      <i/>
      <sz val="22"/>
      <color theme="1"/>
      <name val="Calibri"/>
      <family val="2"/>
      <scheme val="minor"/>
    </font>
    <font>
      <sz val="11"/>
      <name val="Calibri"/>
      <family val="2"/>
      <scheme val="minor"/>
    </font>
    <font>
      <vertAlign val="subscript"/>
      <sz val="11"/>
      <name val="Calibri"/>
      <family val="2"/>
      <scheme val="minor"/>
    </font>
    <font>
      <sz val="8"/>
      <name val="Calibri"/>
      <family val="2"/>
      <scheme val="minor"/>
    </font>
    <font>
      <sz val="8"/>
      <name val="Tahoma"/>
      <family val="2"/>
    </font>
    <font>
      <sz val="9"/>
      <name val="Calibri"/>
      <family val="2"/>
      <scheme val="minor"/>
    </font>
    <font>
      <sz val="10"/>
      <color rgb="FFFF0000"/>
      <name val="Calibri"/>
      <family val="2"/>
      <scheme val="minor"/>
    </font>
    <font>
      <b/>
      <sz val="9"/>
      <color indexed="81"/>
      <name val="Tahoma"/>
      <family val="2"/>
    </font>
    <font>
      <sz val="9"/>
      <color indexed="81"/>
      <name val="Tahoma"/>
      <family val="2"/>
    </font>
    <font>
      <sz val="11"/>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5" fillId="0" borderId="0"/>
    <xf numFmtId="0" fontId="5" fillId="0" borderId="0"/>
  </cellStyleXfs>
  <cellXfs count="68">
    <xf numFmtId="0" fontId="0" fillId="0" borderId="0" xfId="0"/>
    <xf numFmtId="0" fontId="2" fillId="0" borderId="0" xfId="0" applyFont="1"/>
    <xf numFmtId="0" fontId="3" fillId="0" borderId="0" xfId="0" applyFont="1"/>
    <xf numFmtId="0" fontId="4" fillId="0" borderId="0" xfId="0" applyFont="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wrapText="1"/>
    </xf>
    <xf numFmtId="0" fontId="9" fillId="0" borderId="0" xfId="0" applyFont="1"/>
    <xf numFmtId="0" fontId="15" fillId="0" borderId="1" xfId="0" applyFont="1" applyBorder="1" applyAlignment="1">
      <alignment horizontal="center" vertical="center" wrapText="1"/>
    </xf>
    <xf numFmtId="0" fontId="19"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27" fillId="0" borderId="0" xfId="0" applyFont="1"/>
    <xf numFmtId="0" fontId="28" fillId="0" borderId="0" xfId="0" applyFont="1"/>
    <xf numFmtId="165" fontId="26" fillId="0" borderId="1" xfId="0" applyNumberFormat="1" applyFont="1" applyBorder="1"/>
    <xf numFmtId="0" fontId="29" fillId="0" borderId="0" xfId="0" applyFont="1"/>
    <xf numFmtId="0" fontId="6" fillId="2" borderId="1" xfId="2" applyFont="1" applyFill="1" applyBorder="1" applyAlignment="1">
      <alignment horizontal="center" vertical="center" wrapText="1"/>
    </xf>
    <xf numFmtId="0" fontId="29" fillId="3" borderId="1" xfId="0" applyFont="1" applyFill="1" applyBorder="1" applyAlignment="1">
      <alignment horizontal="center" vertical="center"/>
    </xf>
    <xf numFmtId="0" fontId="31" fillId="0" borderId="1" xfId="0" applyFont="1" applyBorder="1" applyAlignment="1">
      <alignment horizontal="center" vertical="center"/>
    </xf>
    <xf numFmtId="165" fontId="29" fillId="0" borderId="1" xfId="0" applyNumberFormat="1" applyFont="1" applyBorder="1"/>
    <xf numFmtId="0" fontId="29" fillId="0" borderId="1" xfId="0" applyFont="1" applyBorder="1"/>
    <xf numFmtId="0" fontId="29" fillId="0" borderId="1" xfId="0" applyFont="1" applyBorder="1" applyAlignment="1">
      <alignment horizontal="right"/>
    </xf>
    <xf numFmtId="0" fontId="29" fillId="0" borderId="1" xfId="0" applyFont="1" applyBorder="1" applyAlignment="1">
      <alignment horizontal="centerContinuous"/>
    </xf>
    <xf numFmtId="0" fontId="29" fillId="0" borderId="1" xfId="0" applyFont="1" applyBorder="1" applyAlignment="1">
      <alignment horizontal="center"/>
    </xf>
    <xf numFmtId="164" fontId="29" fillId="0" borderId="0" xfId="1" applyNumberFormat="1" applyFont="1" applyBorder="1"/>
    <xf numFmtId="0" fontId="29" fillId="0" borderId="0" xfId="0" applyFont="1" applyAlignment="1">
      <alignment horizontal="center"/>
    </xf>
    <xf numFmtId="0" fontId="29" fillId="0" borderId="2" xfId="0" applyFont="1" applyBorder="1" applyAlignment="1">
      <alignment horizontal="center" vertical="center"/>
    </xf>
    <xf numFmtId="0" fontId="18" fillId="0" borderId="0" xfId="0" applyFont="1"/>
    <xf numFmtId="0" fontId="18" fillId="0" borderId="0" xfId="0" applyFont="1" applyAlignment="1">
      <alignment vertical="center" wrapText="1"/>
    </xf>
    <xf numFmtId="0" fontId="18" fillId="0" borderId="0" xfId="0" applyFont="1" applyAlignment="1">
      <alignment horizontal="left" vertical="center" wrapText="1"/>
    </xf>
    <xf numFmtId="165" fontId="29" fillId="0" borderId="0" xfId="0" applyNumberFormat="1" applyFont="1"/>
    <xf numFmtId="2" fontId="32" fillId="0" borderId="1" xfId="3" applyNumberFormat="1" applyFont="1" applyBorder="1" applyAlignment="1">
      <alignment horizontal="right" wrapText="1"/>
    </xf>
    <xf numFmtId="0" fontId="29" fillId="0" borderId="1" xfId="0" applyFont="1" applyBorder="1" applyAlignment="1">
      <alignment horizontal="center" vertical="center"/>
    </xf>
    <xf numFmtId="0" fontId="18" fillId="0" borderId="1" xfId="0" applyFont="1" applyBorder="1" applyAlignment="1">
      <alignment horizontal="center" vertical="center"/>
    </xf>
    <xf numFmtId="0" fontId="0" fillId="0" borderId="1" xfId="0" applyBorder="1" applyAlignment="1">
      <alignment horizontal="center" vertical="center"/>
    </xf>
    <xf numFmtId="0" fontId="25" fillId="0" borderId="1" xfId="0" applyFont="1" applyBorder="1" applyAlignment="1">
      <alignment horizontal="center" vertical="center"/>
    </xf>
    <xf numFmtId="0" fontId="29" fillId="0" borderId="0" xfId="0" applyFont="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8" fillId="0" borderId="4"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25" fillId="0" borderId="4"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3" xfId="0" applyFont="1" applyBorder="1" applyAlignment="1">
      <alignment horizontal="left" vertical="center" wrapText="1"/>
    </xf>
    <xf numFmtId="0" fontId="29" fillId="0" borderId="5"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3" xfId="0" applyFont="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3" xfId="0" applyFont="1" applyFill="1" applyBorder="1" applyAlignment="1">
      <alignment horizontal="center" vertical="center"/>
    </xf>
    <xf numFmtId="0" fontId="29"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cellXfs>
  <cellStyles count="4">
    <cellStyle name="Migliaia" xfId="1" builtinId="3"/>
    <cellStyle name="Normale" xfId="0" builtinId="0"/>
    <cellStyle name="Normale_tab_01" xfId="3" xr:uid="{00000000-0005-0000-0000-000002000000}"/>
    <cellStyle name="Normale_tab_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R108"/>
  <sheetViews>
    <sheetView tabSelected="1" view="pageBreakPreview" topLeftCell="B4" zoomScale="80" zoomScaleNormal="80" zoomScaleSheetLayoutView="80" workbookViewId="0">
      <selection activeCell="B9" sqref="B9"/>
    </sheetView>
  </sheetViews>
  <sheetFormatPr defaultRowHeight="15" x14ac:dyDescent="0.25"/>
  <cols>
    <col min="1" max="1" width="11" customWidth="1"/>
    <col min="2" max="2" width="15.28515625" customWidth="1"/>
    <col min="3" max="3" width="17.140625" customWidth="1"/>
    <col min="4" max="4" width="23.7109375" customWidth="1"/>
    <col min="5" max="5" width="29.7109375" customWidth="1"/>
    <col min="6" max="6" width="25.140625" customWidth="1"/>
    <col min="7" max="7" width="27.42578125" customWidth="1"/>
    <col min="8" max="8" width="25.140625" customWidth="1"/>
    <col min="9" max="9" width="22.85546875" bestFit="1" customWidth="1"/>
    <col min="10" max="10" width="30" bestFit="1" customWidth="1"/>
    <col min="11" max="11" width="26.5703125" customWidth="1"/>
    <col min="12" max="12" width="24.7109375" customWidth="1"/>
    <col min="13" max="13" width="22.5703125" bestFit="1" customWidth="1"/>
    <col min="14" max="14" width="22" customWidth="1"/>
    <col min="15" max="15" width="15.28515625" customWidth="1"/>
    <col min="16" max="18" width="17.28515625" bestFit="1" customWidth="1"/>
  </cols>
  <sheetData>
    <row r="4" spans="2:18" ht="28.5" x14ac:dyDescent="0.45">
      <c r="B4" s="12" t="s">
        <v>95</v>
      </c>
    </row>
    <row r="5" spans="2:18" ht="18.600000000000001" customHeight="1" x14ac:dyDescent="0.25">
      <c r="B5" s="11" t="s">
        <v>96</v>
      </c>
    </row>
    <row r="6" spans="2:18" ht="21" x14ac:dyDescent="0.35">
      <c r="B6" s="11" t="s">
        <v>97</v>
      </c>
      <c r="G6" s="1"/>
    </row>
    <row r="7" spans="2:18" ht="21" x14ac:dyDescent="0.35">
      <c r="B7" s="11" t="s">
        <v>98</v>
      </c>
      <c r="C7" s="11"/>
      <c r="D7" s="11"/>
      <c r="E7" s="11"/>
      <c r="G7" s="1"/>
    </row>
    <row r="8" spans="2:18" ht="21" x14ac:dyDescent="0.35">
      <c r="B8" s="11" t="s">
        <v>99</v>
      </c>
      <c r="C8" s="11"/>
      <c r="D8" s="11"/>
      <c r="E8" s="11"/>
      <c r="G8" s="1"/>
    </row>
    <row r="9" spans="2:18" ht="21" x14ac:dyDescent="0.35">
      <c r="G9" s="1" t="s">
        <v>0</v>
      </c>
      <c r="H9" s="1"/>
    </row>
    <row r="10" spans="2:18" ht="21" x14ac:dyDescent="0.35">
      <c r="G10" s="1"/>
      <c r="H10" s="1"/>
    </row>
    <row r="11" spans="2:18" ht="21" x14ac:dyDescent="0.35">
      <c r="C11" s="3"/>
      <c r="G11" s="1" t="s">
        <v>61</v>
      </c>
    </row>
    <row r="12" spans="2:18" ht="21" x14ac:dyDescent="0.35">
      <c r="C12" s="3"/>
      <c r="G12" s="1"/>
      <c r="H12" s="2"/>
    </row>
    <row r="13" spans="2:18" ht="18.600000000000001" customHeight="1" x14ac:dyDescent="0.3">
      <c r="C13" s="3"/>
      <c r="G13" s="2" t="s">
        <v>1</v>
      </c>
      <c r="H13" s="2" t="s">
        <v>93</v>
      </c>
    </row>
    <row r="16" spans="2:18" x14ac:dyDescent="0.25">
      <c r="B16" s="21" t="s">
        <v>2</v>
      </c>
      <c r="C16" s="21"/>
      <c r="D16" s="21"/>
      <c r="E16" s="31" t="s">
        <v>71</v>
      </c>
      <c r="F16" s="36" t="s">
        <v>83</v>
      </c>
      <c r="G16" s="57"/>
      <c r="H16" s="57"/>
      <c r="I16" s="57"/>
      <c r="J16" s="57"/>
      <c r="K16" s="37"/>
      <c r="L16" s="58" t="s">
        <v>94</v>
      </c>
      <c r="M16" s="59"/>
      <c r="N16" s="59"/>
      <c r="O16" s="60"/>
      <c r="P16" s="61" t="s">
        <v>81</v>
      </c>
      <c r="Q16" s="62"/>
      <c r="R16" s="63"/>
    </row>
    <row r="17" spans="2:18" ht="18" x14ac:dyDescent="0.25">
      <c r="B17" s="19" t="s">
        <v>3</v>
      </c>
      <c r="C17" s="19" t="s">
        <v>4</v>
      </c>
      <c r="D17" s="19" t="s">
        <v>5</v>
      </c>
      <c r="E17" s="15" t="s">
        <v>62</v>
      </c>
      <c r="F17" s="16" t="s">
        <v>77</v>
      </c>
      <c r="G17" s="16" t="s">
        <v>78</v>
      </c>
      <c r="H17" s="16" t="s">
        <v>79</v>
      </c>
      <c r="I17" s="16" t="s">
        <v>80</v>
      </c>
      <c r="J17" s="16" t="s">
        <v>64</v>
      </c>
      <c r="K17" s="16" t="s">
        <v>70</v>
      </c>
      <c r="L17" s="16" t="s">
        <v>6</v>
      </c>
      <c r="M17" s="16" t="s">
        <v>7</v>
      </c>
      <c r="N17" s="16" t="s">
        <v>8</v>
      </c>
      <c r="O17" s="16" t="s">
        <v>9</v>
      </c>
      <c r="P17" s="16" t="s">
        <v>65</v>
      </c>
      <c r="Q17" s="16" t="s">
        <v>66</v>
      </c>
      <c r="R17" s="16" t="s">
        <v>67</v>
      </c>
    </row>
    <row r="18" spans="2:18" x14ac:dyDescent="0.25">
      <c r="B18" s="19"/>
      <c r="C18" s="19"/>
      <c r="D18" s="19"/>
      <c r="E18" s="31" t="s">
        <v>10</v>
      </c>
      <c r="F18" s="17" t="s">
        <v>10</v>
      </c>
      <c r="G18" s="17" t="s">
        <v>10</v>
      </c>
      <c r="H18" s="17" t="s">
        <v>10</v>
      </c>
      <c r="I18" s="17" t="s">
        <v>10</v>
      </c>
      <c r="J18" s="17" t="s">
        <v>10</v>
      </c>
      <c r="K18" s="17" t="s">
        <v>10</v>
      </c>
      <c r="L18" s="17" t="s">
        <v>10</v>
      </c>
      <c r="M18" s="17" t="s">
        <v>10</v>
      </c>
      <c r="N18" s="17" t="s">
        <v>10</v>
      </c>
      <c r="O18" s="17" t="s">
        <v>10</v>
      </c>
      <c r="P18" s="17" t="s">
        <v>10</v>
      </c>
      <c r="Q18" s="17" t="s">
        <v>10</v>
      </c>
      <c r="R18" s="17" t="s">
        <v>10</v>
      </c>
    </row>
    <row r="19" spans="2:18" x14ac:dyDescent="0.25">
      <c r="B19" s="22">
        <v>1</v>
      </c>
      <c r="C19" s="19"/>
      <c r="D19" s="19">
        <v>120</v>
      </c>
      <c r="E19" s="18">
        <v>0</v>
      </c>
      <c r="F19" s="18">
        <v>0</v>
      </c>
      <c r="G19" s="18">
        <v>-34.659999999999997</v>
      </c>
      <c r="H19" s="18">
        <v>0</v>
      </c>
      <c r="I19" s="18">
        <v>-34.659999999999997</v>
      </c>
      <c r="J19" s="18">
        <v>0.222</v>
      </c>
      <c r="K19" s="18">
        <v>0.47</v>
      </c>
      <c r="L19" s="18">
        <v>0</v>
      </c>
      <c r="M19" s="18">
        <v>0</v>
      </c>
      <c r="N19" s="18">
        <v>0.1186</v>
      </c>
      <c r="O19" s="18">
        <v>3.39E-2</v>
      </c>
      <c r="P19" s="18">
        <v>0</v>
      </c>
      <c r="Q19" s="18">
        <v>0</v>
      </c>
      <c r="R19" s="18">
        <v>0</v>
      </c>
    </row>
    <row r="20" spans="2:18" x14ac:dyDescent="0.25">
      <c r="B20" s="22">
        <f>B19+1</f>
        <v>2</v>
      </c>
      <c r="C20" s="19">
        <v>121</v>
      </c>
      <c r="D20" s="19">
        <v>480</v>
      </c>
      <c r="E20" s="18">
        <v>5.8571</v>
      </c>
      <c r="F20" s="18">
        <v>4.62</v>
      </c>
      <c r="G20" s="18">
        <v>-34.659999999999997</v>
      </c>
      <c r="H20" s="18">
        <v>4.62</v>
      </c>
      <c r="I20" s="18">
        <v>-34.659999999999997</v>
      </c>
      <c r="J20" s="18">
        <v>0.222</v>
      </c>
      <c r="K20" s="18">
        <v>0.47</v>
      </c>
      <c r="L20" s="18">
        <v>0</v>
      </c>
      <c r="M20" s="18">
        <v>0</v>
      </c>
      <c r="N20" s="18">
        <v>0.1186</v>
      </c>
      <c r="O20" s="18">
        <v>3.39E-2</v>
      </c>
      <c r="P20" s="18">
        <v>0</v>
      </c>
      <c r="Q20" s="18">
        <v>0</v>
      </c>
      <c r="R20" s="18">
        <v>0</v>
      </c>
    </row>
    <row r="21" spans="2:18" x14ac:dyDescent="0.25">
      <c r="B21" s="22">
        <f t="shared" ref="B21:B26" si="0">B20+1</f>
        <v>3</v>
      </c>
      <c r="C21" s="19">
        <v>481</v>
      </c>
      <c r="D21" s="19">
        <v>1560</v>
      </c>
      <c r="E21" s="18">
        <v>5.3608000000000002</v>
      </c>
      <c r="F21" s="18">
        <v>2.73</v>
      </c>
      <c r="G21" s="18">
        <v>-34.659999999999997</v>
      </c>
      <c r="H21" s="18">
        <v>2.73</v>
      </c>
      <c r="I21" s="18">
        <v>-34.659999999999997</v>
      </c>
      <c r="J21" s="18">
        <v>0.222</v>
      </c>
      <c r="K21" s="18">
        <v>0.47</v>
      </c>
      <c r="L21" s="18">
        <v>0</v>
      </c>
      <c r="M21" s="18">
        <v>0</v>
      </c>
      <c r="N21" s="18">
        <v>0.1186</v>
      </c>
      <c r="O21" s="18">
        <v>3.39E-2</v>
      </c>
      <c r="P21" s="18">
        <v>0</v>
      </c>
      <c r="Q21" s="18">
        <v>0</v>
      </c>
      <c r="R21" s="18">
        <v>0</v>
      </c>
    </row>
    <row r="22" spans="2:18" x14ac:dyDescent="0.25">
      <c r="B22" s="22">
        <f t="shared" si="0"/>
        <v>4</v>
      </c>
      <c r="C22" s="19">
        <v>1561</v>
      </c>
      <c r="D22" s="19">
        <v>5000</v>
      </c>
      <c r="E22" s="18">
        <v>5.3834</v>
      </c>
      <c r="F22" s="18">
        <v>2.21</v>
      </c>
      <c r="G22" s="18">
        <v>-34.659999999999997</v>
      </c>
      <c r="H22" s="18">
        <v>2.21</v>
      </c>
      <c r="I22" s="18">
        <v>-34.659999999999997</v>
      </c>
      <c r="J22" s="18">
        <v>0.222</v>
      </c>
      <c r="K22" s="18">
        <v>0.47</v>
      </c>
      <c r="L22" s="18">
        <v>0</v>
      </c>
      <c r="M22" s="18">
        <v>0</v>
      </c>
      <c r="N22" s="18">
        <v>0.1186</v>
      </c>
      <c r="O22" s="18">
        <v>3.39E-2</v>
      </c>
      <c r="P22" s="18">
        <v>0</v>
      </c>
      <c r="Q22" s="18">
        <v>0</v>
      </c>
      <c r="R22" s="18">
        <v>0</v>
      </c>
    </row>
    <row r="23" spans="2:18" x14ac:dyDescent="0.25">
      <c r="B23" s="22">
        <f t="shared" si="0"/>
        <v>5</v>
      </c>
      <c r="C23" s="19">
        <v>5001</v>
      </c>
      <c r="D23" s="19">
        <v>80000</v>
      </c>
      <c r="E23" s="18">
        <v>4.0225</v>
      </c>
      <c r="F23" s="18">
        <v>1.58</v>
      </c>
      <c r="G23" s="18">
        <v>0</v>
      </c>
      <c r="H23" s="18">
        <v>1.58</v>
      </c>
      <c r="I23" s="18">
        <v>0</v>
      </c>
      <c r="J23" s="18">
        <v>0.222</v>
      </c>
      <c r="K23" s="18">
        <v>0.47</v>
      </c>
      <c r="L23" s="18">
        <v>0</v>
      </c>
      <c r="M23" s="18">
        <v>0</v>
      </c>
      <c r="N23" s="18">
        <v>0.1186</v>
      </c>
      <c r="O23" s="18">
        <v>3.39E-2</v>
      </c>
      <c r="P23" s="18">
        <v>0</v>
      </c>
      <c r="Q23" s="18">
        <v>0</v>
      </c>
      <c r="R23" s="18">
        <v>0</v>
      </c>
    </row>
    <row r="24" spans="2:18" x14ac:dyDescent="0.25">
      <c r="B24" s="22">
        <f t="shared" si="0"/>
        <v>6</v>
      </c>
      <c r="C24" s="19">
        <v>80001</v>
      </c>
      <c r="D24" s="19">
        <v>200000</v>
      </c>
      <c r="E24" s="18">
        <v>2.0375999999999999</v>
      </c>
      <c r="F24" s="18">
        <v>0.66</v>
      </c>
      <c r="G24" s="18">
        <v>0</v>
      </c>
      <c r="H24" s="18">
        <v>0.66</v>
      </c>
      <c r="I24" s="18">
        <v>0</v>
      </c>
      <c r="J24" s="18">
        <v>0.222</v>
      </c>
      <c r="K24" s="18">
        <v>0.47</v>
      </c>
      <c r="L24" s="18">
        <v>0</v>
      </c>
      <c r="M24" s="18">
        <v>0</v>
      </c>
      <c r="N24" s="18">
        <v>0.1186</v>
      </c>
      <c r="O24" s="18">
        <v>3.39E-2</v>
      </c>
      <c r="P24" s="18">
        <v>0</v>
      </c>
      <c r="Q24" s="18">
        <v>0</v>
      </c>
      <c r="R24" s="18">
        <v>0</v>
      </c>
    </row>
    <row r="25" spans="2:18" x14ac:dyDescent="0.25">
      <c r="B25" s="22">
        <f t="shared" si="0"/>
        <v>7</v>
      </c>
      <c r="C25" s="19">
        <v>200001</v>
      </c>
      <c r="D25" s="19">
        <v>1000000</v>
      </c>
      <c r="E25" s="18">
        <v>1</v>
      </c>
      <c r="F25" s="18">
        <v>0</v>
      </c>
      <c r="G25" s="18">
        <v>0</v>
      </c>
      <c r="H25" s="18">
        <v>0</v>
      </c>
      <c r="I25" s="18">
        <v>0</v>
      </c>
      <c r="J25" s="18">
        <v>0</v>
      </c>
      <c r="K25" s="18">
        <v>0</v>
      </c>
      <c r="L25" s="18">
        <v>0</v>
      </c>
      <c r="M25" s="18">
        <v>0</v>
      </c>
      <c r="N25" s="18">
        <v>0.06</v>
      </c>
      <c r="O25" s="18">
        <v>1.7100000000000001E-2</v>
      </c>
      <c r="P25" s="18">
        <v>0</v>
      </c>
      <c r="Q25" s="18">
        <v>0</v>
      </c>
      <c r="R25" s="18">
        <v>0</v>
      </c>
    </row>
    <row r="26" spans="2:18" x14ac:dyDescent="0.25">
      <c r="B26" s="22">
        <f t="shared" si="0"/>
        <v>8</v>
      </c>
      <c r="C26" s="19">
        <v>1000001</v>
      </c>
      <c r="D26" s="20" t="s">
        <v>11</v>
      </c>
      <c r="E26" s="18">
        <v>0.2782</v>
      </c>
      <c r="F26" s="18">
        <v>0</v>
      </c>
      <c r="G26" s="18">
        <v>0</v>
      </c>
      <c r="H26" s="18">
        <v>0</v>
      </c>
      <c r="I26" s="18">
        <v>0</v>
      </c>
      <c r="J26" s="18">
        <v>0</v>
      </c>
      <c r="K26" s="18">
        <v>0</v>
      </c>
      <c r="L26" s="18">
        <v>0</v>
      </c>
      <c r="M26" s="18">
        <v>0</v>
      </c>
      <c r="N26" s="18">
        <v>0.06</v>
      </c>
      <c r="O26" s="18">
        <v>1.7100000000000001E-2</v>
      </c>
      <c r="P26" s="18">
        <v>0</v>
      </c>
      <c r="Q26" s="18">
        <v>0</v>
      </c>
      <c r="R26" s="18">
        <v>0</v>
      </c>
    </row>
    <row r="27" spans="2:18" x14ac:dyDescent="0.25">
      <c r="B27" s="24"/>
      <c r="C27" s="14"/>
      <c r="D27" s="14"/>
      <c r="E27" s="23"/>
      <c r="F27" s="29"/>
      <c r="G27" s="14"/>
      <c r="H27" s="14"/>
      <c r="I27" s="14"/>
      <c r="J27" s="14"/>
      <c r="K27" s="14"/>
      <c r="L27" s="14"/>
      <c r="M27" s="14"/>
      <c r="N27" s="14"/>
      <c r="O27" s="14"/>
    </row>
    <row r="28" spans="2:18" x14ac:dyDescent="0.25">
      <c r="B28" s="24"/>
      <c r="C28" s="14"/>
      <c r="D28" s="14"/>
      <c r="E28" s="23"/>
      <c r="F28" s="29"/>
      <c r="G28" s="14" t="s">
        <v>59</v>
      </c>
      <c r="H28" s="14"/>
      <c r="I28" s="14"/>
      <c r="J28" s="14"/>
      <c r="K28" s="24"/>
      <c r="L28" s="14"/>
      <c r="M28" s="14"/>
      <c r="N28" s="14"/>
      <c r="O28" s="14"/>
    </row>
    <row r="29" spans="2:18" x14ac:dyDescent="0.25">
      <c r="B29" s="24"/>
      <c r="C29" s="14"/>
      <c r="D29" s="14"/>
      <c r="E29" s="23"/>
      <c r="F29" s="29"/>
      <c r="G29" s="14" t="s">
        <v>69</v>
      </c>
      <c r="H29" s="14"/>
      <c r="I29" s="14"/>
      <c r="J29" s="14"/>
      <c r="K29" s="14"/>
      <c r="L29" s="14"/>
      <c r="M29" s="14"/>
      <c r="N29" s="14"/>
      <c r="O29" s="14"/>
    </row>
    <row r="30" spans="2:18" x14ac:dyDescent="0.25">
      <c r="B30" s="24"/>
      <c r="C30" s="14"/>
      <c r="D30" s="14"/>
      <c r="E30" s="23"/>
      <c r="F30" s="29"/>
      <c r="G30" s="14"/>
      <c r="H30" s="14"/>
      <c r="I30" s="14"/>
      <c r="J30" s="14"/>
      <c r="K30" s="14"/>
      <c r="L30" s="14"/>
      <c r="M30" s="14"/>
      <c r="N30" s="14"/>
      <c r="O30" s="14"/>
    </row>
    <row r="31" spans="2:18" x14ac:dyDescent="0.25">
      <c r="B31" s="24"/>
      <c r="C31" s="14"/>
      <c r="D31" s="14"/>
      <c r="E31" s="23"/>
      <c r="F31" s="29"/>
      <c r="G31" s="14"/>
      <c r="H31" s="14"/>
      <c r="I31" s="14"/>
      <c r="J31" s="14"/>
      <c r="K31" s="14"/>
      <c r="L31" s="14"/>
      <c r="M31" s="14"/>
      <c r="N31" s="14"/>
      <c r="O31" s="14"/>
    </row>
    <row r="32" spans="2:18" x14ac:dyDescent="0.25">
      <c r="B32" s="24"/>
      <c r="C32" s="14"/>
      <c r="D32" s="14"/>
      <c r="E32" s="14"/>
      <c r="F32" s="14"/>
      <c r="G32" s="14"/>
      <c r="H32" s="14"/>
      <c r="I32" s="14"/>
      <c r="J32" s="14"/>
      <c r="K32" s="14"/>
      <c r="L32" s="14"/>
      <c r="M32" s="14"/>
      <c r="N32" s="14"/>
      <c r="O32" s="14"/>
    </row>
    <row r="33" spans="2:15" x14ac:dyDescent="0.25">
      <c r="B33" s="24"/>
      <c r="C33" s="14"/>
      <c r="D33" s="14"/>
      <c r="E33" s="64" t="s">
        <v>71</v>
      </c>
      <c r="F33" s="64"/>
      <c r="G33" s="64"/>
      <c r="H33" s="36" t="s">
        <v>72</v>
      </c>
      <c r="I33" s="37"/>
      <c r="J33" s="36" t="s">
        <v>71</v>
      </c>
      <c r="K33" s="37"/>
      <c r="L33" s="14"/>
      <c r="M33" s="14"/>
      <c r="N33" s="14"/>
      <c r="O33" s="14"/>
    </row>
    <row r="34" spans="2:15" ht="18" x14ac:dyDescent="0.25">
      <c r="B34" s="14"/>
      <c r="C34" s="14"/>
      <c r="D34" s="25"/>
      <c r="E34" s="4" t="s">
        <v>12</v>
      </c>
      <c r="F34" s="5" t="s">
        <v>13</v>
      </c>
      <c r="G34" s="5" t="s">
        <v>14</v>
      </c>
      <c r="H34" s="16" t="s">
        <v>63</v>
      </c>
      <c r="I34" s="16" t="s">
        <v>68</v>
      </c>
      <c r="J34" s="16" t="s">
        <v>15</v>
      </c>
      <c r="K34" s="16" t="s">
        <v>16</v>
      </c>
      <c r="L34" s="14"/>
      <c r="M34" s="14"/>
      <c r="N34" s="14"/>
      <c r="O34" s="14"/>
    </row>
    <row r="35" spans="2:15" x14ac:dyDescent="0.25">
      <c r="B35" s="14"/>
      <c r="C35" s="36" t="s">
        <v>17</v>
      </c>
      <c r="D35" s="37"/>
      <c r="E35" s="31" t="s">
        <v>18</v>
      </c>
      <c r="F35" s="31" t="s">
        <v>18</v>
      </c>
      <c r="G35" s="31" t="s">
        <v>18</v>
      </c>
      <c r="H35" s="31" t="s">
        <v>18</v>
      </c>
      <c r="I35" s="31" t="s">
        <v>18</v>
      </c>
      <c r="J35" s="31" t="s">
        <v>18</v>
      </c>
      <c r="K35" s="31" t="s">
        <v>18</v>
      </c>
      <c r="L35" s="14"/>
      <c r="M35" s="14"/>
      <c r="N35" s="14"/>
      <c r="O35" s="14"/>
    </row>
    <row r="36" spans="2:15" x14ac:dyDescent="0.25">
      <c r="B36" s="14"/>
      <c r="C36" s="36" t="s">
        <v>19</v>
      </c>
      <c r="D36" s="37"/>
      <c r="E36" s="30">
        <v>31.97</v>
      </c>
      <c r="F36" s="30">
        <v>22.68</v>
      </c>
      <c r="G36" s="30">
        <v>1.79</v>
      </c>
      <c r="H36" s="30">
        <v>-26.13</v>
      </c>
      <c r="I36" s="20" t="s">
        <v>60</v>
      </c>
      <c r="J36" s="19">
        <v>0</v>
      </c>
      <c r="K36" s="19">
        <v>0</v>
      </c>
      <c r="L36" s="14"/>
      <c r="M36" s="14"/>
      <c r="N36" s="14"/>
      <c r="O36" s="14"/>
    </row>
    <row r="37" spans="2:15" x14ac:dyDescent="0.25">
      <c r="B37" s="14"/>
      <c r="C37" s="36" t="s">
        <v>20</v>
      </c>
      <c r="D37" s="37"/>
      <c r="E37" s="30">
        <v>233.17</v>
      </c>
      <c r="F37" s="30">
        <v>164.71</v>
      </c>
      <c r="G37" s="30">
        <v>1.79</v>
      </c>
      <c r="H37" s="30">
        <v>-26.13</v>
      </c>
      <c r="I37" s="20" t="s">
        <v>60</v>
      </c>
      <c r="J37" s="19">
        <v>0</v>
      </c>
      <c r="K37" s="19">
        <v>0</v>
      </c>
      <c r="L37" s="14"/>
      <c r="M37" s="14"/>
      <c r="N37" s="14"/>
      <c r="O37" s="14"/>
    </row>
    <row r="38" spans="2:15" x14ac:dyDescent="0.25">
      <c r="B38" s="14"/>
      <c r="C38" s="36" t="s">
        <v>21</v>
      </c>
      <c r="D38" s="37"/>
      <c r="E38" s="30">
        <v>503.56</v>
      </c>
      <c r="F38" s="30">
        <v>355.57</v>
      </c>
      <c r="G38" s="30">
        <v>1.79</v>
      </c>
      <c r="H38" s="30">
        <v>-26.13</v>
      </c>
      <c r="I38" s="20" t="s">
        <v>60</v>
      </c>
      <c r="J38" s="19">
        <v>0</v>
      </c>
      <c r="K38" s="19">
        <v>0</v>
      </c>
      <c r="L38" s="14"/>
      <c r="M38" s="14"/>
      <c r="N38" s="14"/>
      <c r="O38" s="14"/>
    </row>
    <row r="45" spans="2:15" ht="21" x14ac:dyDescent="0.35">
      <c r="B45" s="1" t="s">
        <v>22</v>
      </c>
      <c r="C45" s="1"/>
      <c r="D45" s="1"/>
      <c r="I45" s="6"/>
    </row>
    <row r="46" spans="2:15" ht="21" x14ac:dyDescent="0.35">
      <c r="B46" s="1"/>
      <c r="C46" s="1"/>
      <c r="D46" s="1"/>
      <c r="I46" s="6"/>
    </row>
    <row r="47" spans="2:15" ht="18.75" x14ac:dyDescent="0.3">
      <c r="B47" s="7" t="s">
        <v>91</v>
      </c>
      <c r="I47" s="6"/>
    </row>
    <row r="48" spans="2:15" x14ac:dyDescent="0.25">
      <c r="I48" s="6"/>
    </row>
    <row r="49" spans="2:9" x14ac:dyDescent="0.25">
      <c r="I49" s="6"/>
    </row>
    <row r="50" spans="2:9" x14ac:dyDescent="0.25">
      <c r="B50" t="s">
        <v>23</v>
      </c>
    </row>
    <row r="52" spans="2:9" ht="41.25" customHeight="1" x14ac:dyDescent="0.25">
      <c r="B52" s="38" t="s">
        <v>24</v>
      </c>
      <c r="C52" s="38"/>
      <c r="D52" s="39" t="s">
        <v>25</v>
      </c>
      <c r="E52" s="40"/>
      <c r="F52" s="41" t="s">
        <v>26</v>
      </c>
      <c r="G52" s="42"/>
      <c r="H52" s="42"/>
      <c r="I52" s="43"/>
    </row>
    <row r="53" spans="2:9" ht="45" customHeight="1" x14ac:dyDescent="0.25">
      <c r="B53" s="44" t="s">
        <v>27</v>
      </c>
      <c r="C53" s="8" t="s">
        <v>28</v>
      </c>
      <c r="D53" s="47" t="s">
        <v>29</v>
      </c>
      <c r="E53" s="48"/>
      <c r="F53" s="49" t="s">
        <v>30</v>
      </c>
      <c r="G53" s="50"/>
      <c r="H53" s="50"/>
      <c r="I53" s="51"/>
    </row>
    <row r="54" spans="2:9" ht="45" customHeight="1" x14ac:dyDescent="0.25">
      <c r="B54" s="45"/>
      <c r="C54" s="8" t="s">
        <v>31</v>
      </c>
      <c r="D54" s="47" t="s">
        <v>29</v>
      </c>
      <c r="E54" s="48"/>
      <c r="F54" s="49" t="s">
        <v>32</v>
      </c>
      <c r="G54" s="50"/>
      <c r="H54" s="50"/>
      <c r="I54" s="51"/>
    </row>
    <row r="55" spans="2:9" ht="45" customHeight="1" x14ac:dyDescent="0.25">
      <c r="B55" s="46"/>
      <c r="C55" s="8" t="s">
        <v>33</v>
      </c>
      <c r="D55" s="47" t="s">
        <v>29</v>
      </c>
      <c r="E55" s="48"/>
      <c r="F55" s="49" t="s">
        <v>34</v>
      </c>
      <c r="G55" s="50"/>
      <c r="H55" s="50"/>
      <c r="I55" s="51"/>
    </row>
    <row r="56" spans="2:9" ht="45" customHeight="1" x14ac:dyDescent="0.25">
      <c r="B56" s="9" t="s">
        <v>35</v>
      </c>
      <c r="C56" s="10" t="s">
        <v>36</v>
      </c>
      <c r="D56" s="47" t="s">
        <v>37</v>
      </c>
      <c r="E56" s="48"/>
      <c r="F56" s="49" t="s">
        <v>38</v>
      </c>
      <c r="G56" s="50"/>
      <c r="H56" s="50"/>
      <c r="I56" s="51"/>
    </row>
    <row r="57" spans="2:9" ht="45" customHeight="1" x14ac:dyDescent="0.25">
      <c r="B57" s="32" t="s">
        <v>39</v>
      </c>
      <c r="C57" s="33" t="s">
        <v>40</v>
      </c>
      <c r="D57" s="47" t="s">
        <v>37</v>
      </c>
      <c r="E57" s="48"/>
      <c r="F57" s="49" t="s">
        <v>41</v>
      </c>
      <c r="G57" s="50"/>
      <c r="H57" s="50"/>
      <c r="I57" s="51"/>
    </row>
    <row r="58" spans="2:9" ht="45" customHeight="1" x14ac:dyDescent="0.25">
      <c r="B58" s="32" t="s">
        <v>42</v>
      </c>
      <c r="C58" s="33" t="s">
        <v>40</v>
      </c>
      <c r="D58" s="47" t="s">
        <v>37</v>
      </c>
      <c r="E58" s="48"/>
      <c r="F58" s="49" t="s">
        <v>43</v>
      </c>
      <c r="G58" s="50"/>
      <c r="H58" s="50"/>
      <c r="I58" s="51"/>
    </row>
    <row r="59" spans="2:9" s="14" customFormat="1" ht="45" customHeight="1" x14ac:dyDescent="0.25">
      <c r="B59" s="34" t="s">
        <v>44</v>
      </c>
      <c r="C59" s="31" t="s">
        <v>40</v>
      </c>
      <c r="D59" s="52" t="s">
        <v>37</v>
      </c>
      <c r="E59" s="53"/>
      <c r="F59" s="54" t="s">
        <v>45</v>
      </c>
      <c r="G59" s="55"/>
      <c r="H59" s="55"/>
      <c r="I59" s="56"/>
    </row>
    <row r="60" spans="2:9" s="14" customFormat="1" ht="45" customHeight="1" x14ac:dyDescent="0.25">
      <c r="B60" s="34" t="s">
        <v>46</v>
      </c>
      <c r="C60" s="31" t="s">
        <v>40</v>
      </c>
      <c r="D60" s="52" t="s">
        <v>37</v>
      </c>
      <c r="E60" s="53"/>
      <c r="F60" s="54" t="s">
        <v>47</v>
      </c>
      <c r="G60" s="55"/>
      <c r="H60" s="55"/>
      <c r="I60" s="56"/>
    </row>
    <row r="61" spans="2:9" s="14" customFormat="1" ht="45" customHeight="1" x14ac:dyDescent="0.25">
      <c r="B61" s="65" t="s">
        <v>48</v>
      </c>
      <c r="C61" s="31" t="s">
        <v>92</v>
      </c>
      <c r="D61" s="52" t="s">
        <v>49</v>
      </c>
      <c r="E61" s="53"/>
      <c r="F61" s="54" t="s">
        <v>50</v>
      </c>
      <c r="G61" s="55"/>
      <c r="H61" s="55"/>
      <c r="I61" s="56"/>
    </row>
    <row r="62" spans="2:9" s="14" customFormat="1" ht="45" customHeight="1" x14ac:dyDescent="0.25">
      <c r="B62" s="66"/>
      <c r="C62" s="31" t="s">
        <v>73</v>
      </c>
      <c r="D62" s="52" t="s">
        <v>49</v>
      </c>
      <c r="E62" s="53"/>
      <c r="F62" s="54" t="s">
        <v>50</v>
      </c>
      <c r="G62" s="55"/>
      <c r="H62" s="55"/>
      <c r="I62" s="56"/>
    </row>
    <row r="63" spans="2:9" s="14" customFormat="1" ht="45" customHeight="1" x14ac:dyDescent="0.25">
      <c r="B63" s="65" t="s">
        <v>51</v>
      </c>
      <c r="C63" s="31" t="s">
        <v>74</v>
      </c>
      <c r="D63" s="52" t="s">
        <v>37</v>
      </c>
      <c r="E63" s="53"/>
      <c r="F63" s="54" t="s">
        <v>52</v>
      </c>
      <c r="G63" s="55"/>
      <c r="H63" s="55"/>
      <c r="I63" s="56"/>
    </row>
    <row r="64" spans="2:9" s="14" customFormat="1" ht="45" customHeight="1" x14ac:dyDescent="0.25">
      <c r="B64" s="67"/>
      <c r="C64" s="31" t="s">
        <v>75</v>
      </c>
      <c r="D64" s="52" t="s">
        <v>37</v>
      </c>
      <c r="E64" s="53"/>
      <c r="F64" s="54" t="s">
        <v>53</v>
      </c>
      <c r="G64" s="55"/>
      <c r="H64" s="55"/>
      <c r="I64" s="56"/>
    </row>
    <row r="65" spans="2:9" s="14" customFormat="1" ht="45" customHeight="1" x14ac:dyDescent="0.25">
      <c r="B65" s="66"/>
      <c r="C65" s="35" t="s">
        <v>76</v>
      </c>
      <c r="D65" s="52" t="s">
        <v>37</v>
      </c>
      <c r="E65" s="53"/>
      <c r="F65" s="54" t="s">
        <v>54</v>
      </c>
      <c r="G65" s="55"/>
      <c r="H65" s="55"/>
      <c r="I65" s="56"/>
    </row>
    <row r="66" spans="2:9" s="14" customFormat="1" ht="45" customHeight="1" x14ac:dyDescent="0.25">
      <c r="B66" s="34" t="s">
        <v>55</v>
      </c>
      <c r="C66" s="31" t="s">
        <v>40</v>
      </c>
      <c r="D66" s="52" t="s">
        <v>29</v>
      </c>
      <c r="E66" s="53"/>
      <c r="F66" s="54" t="s">
        <v>56</v>
      </c>
      <c r="G66" s="55"/>
      <c r="H66" s="55"/>
      <c r="I66" s="56"/>
    </row>
    <row r="67" spans="2:9" ht="45" customHeight="1" x14ac:dyDescent="0.25">
      <c r="B67" s="32" t="s">
        <v>57</v>
      </c>
      <c r="C67" s="33" t="s">
        <v>40</v>
      </c>
      <c r="D67" s="47" t="s">
        <v>29</v>
      </c>
      <c r="E67" s="48"/>
      <c r="F67" s="49" t="s">
        <v>58</v>
      </c>
      <c r="G67" s="50"/>
      <c r="H67" s="50"/>
      <c r="I67" s="51"/>
    </row>
    <row r="68" spans="2:9" ht="15.75" x14ac:dyDescent="0.25">
      <c r="B68" s="26"/>
      <c r="D68" s="27"/>
      <c r="E68" s="27"/>
      <c r="F68" s="28"/>
      <c r="G68" s="28"/>
      <c r="H68" s="28"/>
      <c r="I68" s="28"/>
    </row>
    <row r="69" spans="2:9" ht="15.75" x14ac:dyDescent="0.25">
      <c r="B69" s="26"/>
      <c r="D69" s="27"/>
      <c r="E69" s="27"/>
      <c r="F69" s="28"/>
      <c r="G69" s="28"/>
      <c r="H69" s="28"/>
      <c r="I69" s="28"/>
    </row>
    <row r="73" spans="2:9" ht="28.5" x14ac:dyDescent="0.45">
      <c r="B73" s="12" t="s">
        <v>85</v>
      </c>
    </row>
    <row r="74" spans="2:9" ht="18.600000000000001" customHeight="1" x14ac:dyDescent="0.25">
      <c r="B74" s="11" t="s">
        <v>86</v>
      </c>
    </row>
    <row r="75" spans="2:9" ht="18" customHeight="1" x14ac:dyDescent="0.25">
      <c r="B75" s="11" t="s">
        <v>87</v>
      </c>
    </row>
    <row r="76" spans="2:9" ht="21" x14ac:dyDescent="0.35">
      <c r="B76" s="11" t="s">
        <v>88</v>
      </c>
      <c r="G76" s="1"/>
    </row>
    <row r="77" spans="2:9" ht="21" x14ac:dyDescent="0.35">
      <c r="B77" s="11" t="s">
        <v>89</v>
      </c>
      <c r="C77" s="11"/>
      <c r="D77" s="11"/>
      <c r="E77" s="11"/>
      <c r="G77" s="1"/>
    </row>
    <row r="78" spans="2:9" ht="21" x14ac:dyDescent="0.35">
      <c r="B78" s="11" t="s">
        <v>90</v>
      </c>
      <c r="C78" s="11"/>
      <c r="D78" s="11"/>
      <c r="E78" s="11"/>
      <c r="G78" s="1"/>
    </row>
    <row r="79" spans="2:9" ht="21" x14ac:dyDescent="0.35">
      <c r="G79" s="1" t="s">
        <v>0</v>
      </c>
      <c r="H79" s="1"/>
    </row>
    <row r="80" spans="2:9" ht="21" x14ac:dyDescent="0.35">
      <c r="G80" s="1"/>
      <c r="H80" s="1"/>
    </row>
    <row r="81" spans="2:18" ht="21" x14ac:dyDescent="0.35">
      <c r="C81" s="3"/>
      <c r="G81" s="1" t="s">
        <v>61</v>
      </c>
    </row>
    <row r="82" spans="2:18" ht="21" x14ac:dyDescent="0.35">
      <c r="C82" s="3"/>
      <c r="G82" s="1"/>
      <c r="H82" s="2"/>
    </row>
    <row r="83" spans="2:18" ht="18.600000000000001" customHeight="1" x14ac:dyDescent="0.3">
      <c r="C83" s="3"/>
      <c r="G83" s="2" t="s">
        <v>1</v>
      </c>
      <c r="H83" s="2" t="s">
        <v>82</v>
      </c>
    </row>
    <row r="86" spans="2:18" x14ac:dyDescent="0.25">
      <c r="B86" s="21" t="s">
        <v>2</v>
      </c>
      <c r="C86" s="21"/>
      <c r="D86" s="21"/>
      <c r="E86" s="31" t="s">
        <v>71</v>
      </c>
      <c r="F86" s="58" t="s">
        <v>83</v>
      </c>
      <c r="G86" s="59"/>
      <c r="H86" s="59"/>
      <c r="I86" s="59"/>
      <c r="J86" s="59"/>
      <c r="K86" s="60"/>
      <c r="L86" s="58" t="s">
        <v>84</v>
      </c>
      <c r="M86" s="59"/>
      <c r="N86" s="59"/>
      <c r="O86" s="60"/>
      <c r="P86" s="61" t="s">
        <v>81</v>
      </c>
      <c r="Q86" s="62"/>
      <c r="R86" s="63"/>
    </row>
    <row r="87" spans="2:18" ht="18" x14ac:dyDescent="0.25">
      <c r="B87" s="19" t="s">
        <v>3</v>
      </c>
      <c r="C87" s="19" t="s">
        <v>4</v>
      </c>
      <c r="D87" s="19" t="s">
        <v>5</v>
      </c>
      <c r="E87" s="15" t="s">
        <v>62</v>
      </c>
      <c r="F87" s="16" t="s">
        <v>77</v>
      </c>
      <c r="G87" s="16" t="s">
        <v>78</v>
      </c>
      <c r="H87" s="16" t="s">
        <v>79</v>
      </c>
      <c r="I87" s="16" t="s">
        <v>80</v>
      </c>
      <c r="J87" s="16" t="s">
        <v>64</v>
      </c>
      <c r="K87" s="16" t="s">
        <v>70</v>
      </c>
      <c r="L87" s="16" t="s">
        <v>6</v>
      </c>
      <c r="M87" s="16" t="s">
        <v>7</v>
      </c>
      <c r="N87" s="16" t="s">
        <v>8</v>
      </c>
      <c r="O87" s="16" t="s">
        <v>9</v>
      </c>
      <c r="P87" s="16" t="s">
        <v>65</v>
      </c>
      <c r="Q87" s="16" t="s">
        <v>66</v>
      </c>
      <c r="R87" s="16" t="s">
        <v>67</v>
      </c>
    </row>
    <row r="88" spans="2:18" x14ac:dyDescent="0.25">
      <c r="B88" s="19"/>
      <c r="C88" s="19"/>
      <c r="D88" s="19"/>
      <c r="E88" s="31" t="s">
        <v>10</v>
      </c>
      <c r="F88" s="17" t="s">
        <v>10</v>
      </c>
      <c r="G88" s="17" t="s">
        <v>10</v>
      </c>
      <c r="H88" s="17" t="s">
        <v>10</v>
      </c>
      <c r="I88" s="17" t="s">
        <v>10</v>
      </c>
      <c r="J88" s="17" t="s">
        <v>10</v>
      </c>
      <c r="K88" s="17" t="s">
        <v>10</v>
      </c>
      <c r="L88" s="17" t="s">
        <v>10</v>
      </c>
      <c r="M88" s="17" t="s">
        <v>10</v>
      </c>
      <c r="N88" s="17" t="s">
        <v>10</v>
      </c>
      <c r="O88" s="17" t="s">
        <v>10</v>
      </c>
      <c r="P88" s="17" t="s">
        <v>10</v>
      </c>
      <c r="Q88" s="17" t="s">
        <v>10</v>
      </c>
      <c r="R88" s="17" t="s">
        <v>10</v>
      </c>
    </row>
    <row r="89" spans="2:18" x14ac:dyDescent="0.25">
      <c r="B89" s="22">
        <v>1</v>
      </c>
      <c r="C89" s="19"/>
      <c r="D89" s="19">
        <v>120</v>
      </c>
      <c r="E89" s="18">
        <v>0</v>
      </c>
      <c r="F89" s="18">
        <v>0</v>
      </c>
      <c r="G89" s="13">
        <v>-34.659999999999997</v>
      </c>
      <c r="H89" s="18">
        <v>0</v>
      </c>
      <c r="I89" s="13">
        <v>-34.659999999999997</v>
      </c>
      <c r="J89" s="18">
        <v>0.222</v>
      </c>
      <c r="K89" s="18">
        <v>0.47</v>
      </c>
      <c r="L89" s="18">
        <v>0</v>
      </c>
      <c r="M89" s="18">
        <v>0</v>
      </c>
      <c r="N89" s="18">
        <v>0.1186</v>
      </c>
      <c r="O89" s="18">
        <v>3.39E-2</v>
      </c>
      <c r="P89" s="18">
        <v>0</v>
      </c>
      <c r="Q89" s="18">
        <v>0</v>
      </c>
      <c r="R89" s="18">
        <v>0</v>
      </c>
    </row>
    <row r="90" spans="2:18" x14ac:dyDescent="0.25">
      <c r="B90" s="22">
        <f>B89+1</f>
        <v>2</v>
      </c>
      <c r="C90" s="19">
        <v>121</v>
      </c>
      <c r="D90" s="19">
        <v>480</v>
      </c>
      <c r="E90" s="18">
        <v>5.8571</v>
      </c>
      <c r="F90" s="18">
        <v>4.62</v>
      </c>
      <c r="G90" s="13">
        <v>-34.659999999999997</v>
      </c>
      <c r="H90" s="18">
        <v>4.62</v>
      </c>
      <c r="I90" s="13">
        <v>-34.659999999999997</v>
      </c>
      <c r="J90" s="18">
        <v>0.222</v>
      </c>
      <c r="K90" s="18">
        <v>0.47</v>
      </c>
      <c r="L90" s="18">
        <v>0</v>
      </c>
      <c r="M90" s="18">
        <v>0</v>
      </c>
      <c r="N90" s="18">
        <v>0.1186</v>
      </c>
      <c r="O90" s="18">
        <v>3.39E-2</v>
      </c>
      <c r="P90" s="18">
        <v>0</v>
      </c>
      <c r="Q90" s="18">
        <v>0</v>
      </c>
      <c r="R90" s="18">
        <v>0</v>
      </c>
    </row>
    <row r="91" spans="2:18" x14ac:dyDescent="0.25">
      <c r="B91" s="22">
        <f t="shared" ref="B91:B96" si="1">B90+1</f>
        <v>3</v>
      </c>
      <c r="C91" s="19">
        <v>481</v>
      </c>
      <c r="D91" s="19">
        <v>1560</v>
      </c>
      <c r="E91" s="18">
        <v>5.3608000000000002</v>
      </c>
      <c r="F91" s="18">
        <v>2.73</v>
      </c>
      <c r="G91" s="13">
        <v>-34.659999999999997</v>
      </c>
      <c r="H91" s="18">
        <v>2.73</v>
      </c>
      <c r="I91" s="13">
        <v>-34.659999999999997</v>
      </c>
      <c r="J91" s="18">
        <v>0.222</v>
      </c>
      <c r="K91" s="18">
        <v>0.47</v>
      </c>
      <c r="L91" s="18">
        <v>0</v>
      </c>
      <c r="M91" s="18">
        <v>0</v>
      </c>
      <c r="N91" s="18">
        <v>0.1186</v>
      </c>
      <c r="O91" s="18">
        <v>3.39E-2</v>
      </c>
      <c r="P91" s="18">
        <v>0</v>
      </c>
      <c r="Q91" s="18">
        <v>0</v>
      </c>
      <c r="R91" s="18">
        <v>0</v>
      </c>
    </row>
    <row r="92" spans="2:18" x14ac:dyDescent="0.25">
      <c r="B92" s="22">
        <f t="shared" si="1"/>
        <v>4</v>
      </c>
      <c r="C92" s="19">
        <v>1561</v>
      </c>
      <c r="D92" s="19">
        <v>5000</v>
      </c>
      <c r="E92" s="18">
        <v>5.3834</v>
      </c>
      <c r="F92" s="18">
        <v>2.21</v>
      </c>
      <c r="G92" s="13">
        <v>-34.659999999999997</v>
      </c>
      <c r="H92" s="18">
        <v>2.21</v>
      </c>
      <c r="I92" s="13">
        <v>-34.659999999999997</v>
      </c>
      <c r="J92" s="18">
        <v>0.222</v>
      </c>
      <c r="K92" s="18">
        <v>0.47</v>
      </c>
      <c r="L92" s="18">
        <v>0</v>
      </c>
      <c r="M92" s="18">
        <v>0</v>
      </c>
      <c r="N92" s="18">
        <v>0.1186</v>
      </c>
      <c r="O92" s="18">
        <v>3.39E-2</v>
      </c>
      <c r="P92" s="18">
        <v>0</v>
      </c>
      <c r="Q92" s="18">
        <v>0</v>
      </c>
      <c r="R92" s="18">
        <v>0</v>
      </c>
    </row>
    <row r="93" spans="2:18" x14ac:dyDescent="0.25">
      <c r="B93" s="22">
        <f t="shared" si="1"/>
        <v>5</v>
      </c>
      <c r="C93" s="19">
        <v>5001</v>
      </c>
      <c r="D93" s="19">
        <v>80000</v>
      </c>
      <c r="E93" s="18">
        <v>4.0225</v>
      </c>
      <c r="F93" s="18">
        <v>1.58</v>
      </c>
      <c r="G93" s="13">
        <v>0</v>
      </c>
      <c r="H93" s="18">
        <v>1.58</v>
      </c>
      <c r="I93" s="13">
        <v>0</v>
      </c>
      <c r="J93" s="18">
        <v>0.222</v>
      </c>
      <c r="K93" s="18">
        <v>0.47</v>
      </c>
      <c r="L93" s="18">
        <v>0</v>
      </c>
      <c r="M93" s="18">
        <v>0</v>
      </c>
      <c r="N93" s="18">
        <v>0.1186</v>
      </c>
      <c r="O93" s="18">
        <v>3.39E-2</v>
      </c>
      <c r="P93" s="18">
        <v>0</v>
      </c>
      <c r="Q93" s="18">
        <v>0</v>
      </c>
      <c r="R93" s="18">
        <v>0</v>
      </c>
    </row>
    <row r="94" spans="2:18" x14ac:dyDescent="0.25">
      <c r="B94" s="22">
        <f t="shared" si="1"/>
        <v>6</v>
      </c>
      <c r="C94" s="19">
        <v>80001</v>
      </c>
      <c r="D94" s="19">
        <v>200000</v>
      </c>
      <c r="E94" s="18">
        <v>2.0375999999999999</v>
      </c>
      <c r="F94" s="18">
        <v>0.66</v>
      </c>
      <c r="G94" s="13">
        <v>0</v>
      </c>
      <c r="H94" s="18">
        <v>0.66</v>
      </c>
      <c r="I94" s="13">
        <v>0</v>
      </c>
      <c r="J94" s="18">
        <v>0.222</v>
      </c>
      <c r="K94" s="18">
        <v>0.47</v>
      </c>
      <c r="L94" s="18">
        <v>0</v>
      </c>
      <c r="M94" s="18">
        <v>0</v>
      </c>
      <c r="N94" s="18">
        <v>0.1186</v>
      </c>
      <c r="O94" s="18">
        <v>3.39E-2</v>
      </c>
      <c r="P94" s="18">
        <v>0</v>
      </c>
      <c r="Q94" s="18">
        <v>0</v>
      </c>
      <c r="R94" s="18">
        <v>0</v>
      </c>
    </row>
    <row r="95" spans="2:18" x14ac:dyDescent="0.25">
      <c r="B95" s="22">
        <f t="shared" si="1"/>
        <v>7</v>
      </c>
      <c r="C95" s="19">
        <v>200001</v>
      </c>
      <c r="D95" s="19">
        <v>1000000</v>
      </c>
      <c r="E95" s="18">
        <v>1</v>
      </c>
      <c r="F95" s="18">
        <v>0</v>
      </c>
      <c r="G95" s="13">
        <v>0</v>
      </c>
      <c r="H95" s="18">
        <v>0</v>
      </c>
      <c r="I95" s="13">
        <v>0</v>
      </c>
      <c r="J95" s="18">
        <v>0</v>
      </c>
      <c r="K95" s="18">
        <v>0</v>
      </c>
      <c r="L95" s="18">
        <v>0</v>
      </c>
      <c r="M95" s="18">
        <v>0</v>
      </c>
      <c r="N95" s="18">
        <v>0.06</v>
      </c>
      <c r="O95" s="18">
        <v>1.7100000000000001E-2</v>
      </c>
      <c r="P95" s="18">
        <v>0</v>
      </c>
      <c r="Q95" s="18">
        <v>0</v>
      </c>
      <c r="R95" s="18">
        <v>0</v>
      </c>
    </row>
    <row r="96" spans="2:18" x14ac:dyDescent="0.25">
      <c r="B96" s="22">
        <f t="shared" si="1"/>
        <v>8</v>
      </c>
      <c r="C96" s="19">
        <v>1000001</v>
      </c>
      <c r="D96" s="20" t="s">
        <v>11</v>
      </c>
      <c r="E96" s="18">
        <v>0.2782</v>
      </c>
      <c r="F96" s="18">
        <v>0</v>
      </c>
      <c r="G96" s="13">
        <v>0</v>
      </c>
      <c r="H96" s="18">
        <v>0</v>
      </c>
      <c r="I96" s="13">
        <v>0</v>
      </c>
      <c r="J96" s="18">
        <v>0</v>
      </c>
      <c r="K96" s="18">
        <v>0</v>
      </c>
      <c r="L96" s="18">
        <v>0</v>
      </c>
      <c r="M96" s="18">
        <v>0</v>
      </c>
      <c r="N96" s="18">
        <v>0.06</v>
      </c>
      <c r="O96" s="18">
        <v>1.7100000000000001E-2</v>
      </c>
      <c r="P96" s="18">
        <v>0</v>
      </c>
      <c r="Q96" s="18">
        <v>0</v>
      </c>
      <c r="R96" s="18">
        <v>0</v>
      </c>
    </row>
    <row r="97" spans="2:15" x14ac:dyDescent="0.25">
      <c r="B97" s="24"/>
      <c r="C97" s="14"/>
      <c r="D97" s="14"/>
      <c r="E97" s="23"/>
      <c r="F97" s="29"/>
      <c r="G97" s="14"/>
      <c r="H97" s="14"/>
      <c r="I97" s="14"/>
      <c r="J97" s="14"/>
      <c r="K97" s="14"/>
      <c r="L97" s="14"/>
      <c r="M97" s="14"/>
      <c r="N97" s="14"/>
      <c r="O97" s="14"/>
    </row>
    <row r="98" spans="2:15" x14ac:dyDescent="0.25">
      <c r="B98" s="24"/>
      <c r="C98" s="14"/>
      <c r="D98" s="14"/>
      <c r="E98" s="23"/>
      <c r="F98" s="29"/>
      <c r="G98" s="14" t="s">
        <v>59</v>
      </c>
      <c r="H98" s="14"/>
      <c r="I98" s="14"/>
      <c r="J98" s="14"/>
      <c r="K98" s="24"/>
      <c r="L98" s="14"/>
      <c r="M98" s="14"/>
      <c r="N98" s="14"/>
      <c r="O98" s="14"/>
    </row>
    <row r="99" spans="2:15" x14ac:dyDescent="0.25">
      <c r="B99" s="24"/>
      <c r="C99" s="14"/>
      <c r="D99" s="14"/>
      <c r="E99" s="23"/>
      <c r="F99" s="29"/>
      <c r="G99" s="14" t="s">
        <v>69</v>
      </c>
      <c r="H99" s="14"/>
      <c r="I99" s="14"/>
      <c r="J99" s="14"/>
      <c r="K99" s="14"/>
      <c r="L99" s="14"/>
      <c r="M99" s="14"/>
      <c r="N99" s="14"/>
      <c r="O99" s="14"/>
    </row>
    <row r="100" spans="2:15" x14ac:dyDescent="0.25">
      <c r="B100" s="24"/>
      <c r="C100" s="14"/>
      <c r="D100" s="14"/>
      <c r="E100" s="23"/>
      <c r="F100" s="29"/>
      <c r="G100" s="14"/>
      <c r="H100" s="14"/>
      <c r="I100" s="14"/>
      <c r="J100" s="14"/>
      <c r="K100" s="14"/>
      <c r="L100" s="14"/>
      <c r="M100" s="14"/>
      <c r="N100" s="14"/>
      <c r="O100" s="14"/>
    </row>
    <row r="101" spans="2:15" x14ac:dyDescent="0.25">
      <c r="B101" s="24"/>
      <c r="C101" s="14"/>
      <c r="D101" s="14"/>
      <c r="E101" s="23"/>
      <c r="F101" s="29"/>
      <c r="G101" s="14"/>
      <c r="H101" s="14"/>
      <c r="I101" s="14"/>
      <c r="J101" s="14"/>
      <c r="K101" s="14"/>
      <c r="L101" s="14"/>
      <c r="M101" s="14"/>
      <c r="N101" s="14"/>
      <c r="O101" s="14"/>
    </row>
    <row r="102" spans="2:15" x14ac:dyDescent="0.25">
      <c r="B102" s="24"/>
      <c r="C102" s="14"/>
      <c r="D102" s="14"/>
      <c r="E102" s="14"/>
      <c r="F102" s="14"/>
      <c r="G102" s="14"/>
      <c r="H102" s="14"/>
      <c r="I102" s="14"/>
      <c r="J102" s="14"/>
      <c r="K102" s="14"/>
      <c r="L102" s="14"/>
      <c r="M102" s="14"/>
      <c r="N102" s="14"/>
      <c r="O102" s="14"/>
    </row>
    <row r="103" spans="2:15" x14ac:dyDescent="0.25">
      <c r="B103" s="24"/>
      <c r="C103" s="14"/>
      <c r="D103" s="14"/>
      <c r="E103" s="64" t="s">
        <v>71</v>
      </c>
      <c r="F103" s="64"/>
      <c r="G103" s="64"/>
      <c r="H103" s="36" t="s">
        <v>72</v>
      </c>
      <c r="I103" s="37"/>
      <c r="J103" s="36" t="s">
        <v>71</v>
      </c>
      <c r="K103" s="37"/>
      <c r="L103" s="14"/>
      <c r="M103" s="14"/>
      <c r="N103" s="14"/>
      <c r="O103" s="14"/>
    </row>
    <row r="104" spans="2:15" ht="18" x14ac:dyDescent="0.25">
      <c r="B104" s="14"/>
      <c r="C104" s="14"/>
      <c r="D104" s="25"/>
      <c r="E104" s="4" t="s">
        <v>12</v>
      </c>
      <c r="F104" s="5" t="s">
        <v>13</v>
      </c>
      <c r="G104" s="5" t="s">
        <v>14</v>
      </c>
      <c r="H104" s="16" t="s">
        <v>63</v>
      </c>
      <c r="I104" s="16" t="s">
        <v>68</v>
      </c>
      <c r="J104" s="16" t="s">
        <v>15</v>
      </c>
      <c r="K104" s="16" t="s">
        <v>16</v>
      </c>
      <c r="L104" s="14"/>
      <c r="M104" s="14"/>
      <c r="N104" s="14"/>
      <c r="O104" s="14"/>
    </row>
    <row r="105" spans="2:15" x14ac:dyDescent="0.25">
      <c r="B105" s="14"/>
      <c r="C105" s="36" t="s">
        <v>17</v>
      </c>
      <c r="D105" s="37"/>
      <c r="E105" s="31" t="s">
        <v>18</v>
      </c>
      <c r="F105" s="31" t="s">
        <v>18</v>
      </c>
      <c r="G105" s="31" t="s">
        <v>18</v>
      </c>
      <c r="H105" s="31" t="s">
        <v>18</v>
      </c>
      <c r="I105" s="31" t="s">
        <v>18</v>
      </c>
      <c r="J105" s="31" t="s">
        <v>18</v>
      </c>
      <c r="K105" s="31" t="s">
        <v>18</v>
      </c>
      <c r="L105" s="14"/>
      <c r="M105" s="14"/>
      <c r="N105" s="14"/>
      <c r="O105" s="14"/>
    </row>
    <row r="106" spans="2:15" x14ac:dyDescent="0.25">
      <c r="B106" s="14"/>
      <c r="C106" s="36" t="s">
        <v>19</v>
      </c>
      <c r="D106" s="37"/>
      <c r="E106" s="30">
        <v>31.97</v>
      </c>
      <c r="F106" s="30">
        <v>22.68</v>
      </c>
      <c r="G106" s="30">
        <v>1.79</v>
      </c>
      <c r="H106" s="30">
        <v>-26.13</v>
      </c>
      <c r="I106" s="20" t="s">
        <v>60</v>
      </c>
      <c r="J106" s="19">
        <v>0</v>
      </c>
      <c r="K106" s="19">
        <v>0</v>
      </c>
      <c r="L106" s="14"/>
      <c r="M106" s="14"/>
      <c r="N106" s="14"/>
      <c r="O106" s="14"/>
    </row>
    <row r="107" spans="2:15" x14ac:dyDescent="0.25">
      <c r="B107" s="14"/>
      <c r="C107" s="36" t="s">
        <v>20</v>
      </c>
      <c r="D107" s="37"/>
      <c r="E107" s="30">
        <v>233.17</v>
      </c>
      <c r="F107" s="30">
        <v>164.71</v>
      </c>
      <c r="G107" s="30">
        <v>1.79</v>
      </c>
      <c r="H107" s="30">
        <v>-26.13</v>
      </c>
      <c r="I107" s="20" t="s">
        <v>60</v>
      </c>
      <c r="J107" s="19">
        <v>0</v>
      </c>
      <c r="K107" s="19">
        <v>0</v>
      </c>
      <c r="L107" s="14"/>
      <c r="M107" s="14"/>
      <c r="N107" s="14"/>
      <c r="O107" s="14"/>
    </row>
    <row r="108" spans="2:15" x14ac:dyDescent="0.25">
      <c r="B108" s="14"/>
      <c r="C108" s="36" t="s">
        <v>21</v>
      </c>
      <c r="D108" s="37"/>
      <c r="E108" s="30">
        <v>503.56</v>
      </c>
      <c r="F108" s="30">
        <v>355.57</v>
      </c>
      <c r="G108" s="30">
        <v>1.79</v>
      </c>
      <c r="H108" s="30">
        <v>-26.13</v>
      </c>
      <c r="I108" s="20" t="s">
        <v>60</v>
      </c>
      <c r="J108" s="19">
        <v>0</v>
      </c>
      <c r="K108" s="19">
        <v>0</v>
      </c>
      <c r="L108" s="14"/>
      <c r="M108" s="14"/>
      <c r="N108" s="14"/>
      <c r="O108" s="14"/>
    </row>
  </sheetData>
  <mergeCells count="56">
    <mergeCell ref="C105:D105"/>
    <mergeCell ref="C106:D106"/>
    <mergeCell ref="C107:D107"/>
    <mergeCell ref="C108:D108"/>
    <mergeCell ref="B61:B62"/>
    <mergeCell ref="B63:B65"/>
    <mergeCell ref="D66:E66"/>
    <mergeCell ref="F86:K86"/>
    <mergeCell ref="L86:O86"/>
    <mergeCell ref="P86:R86"/>
    <mergeCell ref="E103:G103"/>
    <mergeCell ref="H103:I103"/>
    <mergeCell ref="J103:K103"/>
    <mergeCell ref="C35:D35"/>
    <mergeCell ref="F16:K16"/>
    <mergeCell ref="L16:O16"/>
    <mergeCell ref="P16:R16"/>
    <mergeCell ref="E33:G33"/>
    <mergeCell ref="H33:I33"/>
    <mergeCell ref="J33:K33"/>
    <mergeCell ref="F66:I66"/>
    <mergeCell ref="D67:E67"/>
    <mergeCell ref="F67:I67"/>
    <mergeCell ref="D62:E62"/>
    <mergeCell ref="F62:I62"/>
    <mergeCell ref="D63:E63"/>
    <mergeCell ref="F63:I63"/>
    <mergeCell ref="D64:E64"/>
    <mergeCell ref="F64:I64"/>
    <mergeCell ref="D65:E65"/>
    <mergeCell ref="F65:I65"/>
    <mergeCell ref="D59:E59"/>
    <mergeCell ref="F59:I59"/>
    <mergeCell ref="D60:E60"/>
    <mergeCell ref="F60:I60"/>
    <mergeCell ref="D61:E61"/>
    <mergeCell ref="F61:I61"/>
    <mergeCell ref="D56:E56"/>
    <mergeCell ref="F56:I56"/>
    <mergeCell ref="D57:E57"/>
    <mergeCell ref="F57:I57"/>
    <mergeCell ref="D58:E58"/>
    <mergeCell ref="F58:I58"/>
    <mergeCell ref="F52:I52"/>
    <mergeCell ref="B53:B55"/>
    <mergeCell ref="D53:E53"/>
    <mergeCell ref="F53:I53"/>
    <mergeCell ref="D54:E54"/>
    <mergeCell ref="F54:I54"/>
    <mergeCell ref="D55:E55"/>
    <mergeCell ref="F55:I55"/>
    <mergeCell ref="C36:D36"/>
    <mergeCell ref="C37:D37"/>
    <mergeCell ref="C38:D38"/>
    <mergeCell ref="B52:C52"/>
    <mergeCell ref="D52:E52"/>
  </mergeCells>
  <pageMargins left="0.74803149606299213" right="0.74803149606299213" top="0.98425196850393704" bottom="0.98425196850393704" header="0.51181102362204722" footer="0.51181102362204722"/>
  <pageSetup paperSize="9" scale="31" orientation="landscape" r:id="rId1"/>
  <rowBreaks count="2" manualBreakCount="2">
    <brk id="42" max="16383" man="1"/>
    <brk id="69"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CONSULTINGAS 10</dc:creator>
  <cp:lastModifiedBy>Michela</cp:lastModifiedBy>
  <cp:lastPrinted>2022-04-13T08:54:58Z</cp:lastPrinted>
  <dcterms:created xsi:type="dcterms:W3CDTF">2018-02-19T08:19:48Z</dcterms:created>
  <dcterms:modified xsi:type="dcterms:W3CDTF">2022-10-20T12:19:23Z</dcterms:modified>
</cp:coreProperties>
</file>